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embers\"/>
    </mc:Choice>
  </mc:AlternateContent>
  <xr:revisionPtr revIDLastSave="0" documentId="13_ncr:1_{1241BDCA-E78C-4E31-BDB4-9AA1B9F21DA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nnual Allowance Totals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5" i="1" l="1"/>
  <c r="C86" i="1"/>
  <c r="B86" i="1"/>
  <c r="F81" i="1"/>
  <c r="F70" i="1"/>
  <c r="F54" i="1"/>
  <c r="F19" i="1"/>
  <c r="F32" i="1"/>
  <c r="F83" i="1"/>
  <c r="F48" i="1"/>
  <c r="F45" i="1"/>
  <c r="F82" i="1"/>
  <c r="F64" i="1"/>
  <c r="F35" i="1"/>
  <c r="F39" i="1"/>
  <c r="F41" i="1"/>
  <c r="F80" i="1"/>
  <c r="F17" i="1"/>
  <c r="F55" i="1"/>
  <c r="F34" i="1"/>
  <c r="F58" i="1"/>
  <c r="F29" i="1"/>
  <c r="F61" i="1"/>
  <c r="F44" i="1"/>
  <c r="F50" i="1"/>
  <c r="F46" i="1"/>
  <c r="F66" i="1"/>
  <c r="F78" i="1"/>
  <c r="F74" i="1"/>
  <c r="F36" i="1"/>
  <c r="F79" i="1"/>
  <c r="F72" i="1"/>
  <c r="F84" i="1"/>
  <c r="F26" i="1"/>
  <c r="F28" i="1"/>
  <c r="F25" i="1"/>
  <c r="F16" i="1"/>
  <c r="F13" i="1"/>
  <c r="F20" i="1"/>
  <c r="F53" i="1"/>
  <c r="F59" i="1"/>
  <c r="F56" i="1"/>
  <c r="F18" i="1"/>
  <c r="F33" i="1"/>
  <c r="F27" i="1"/>
  <c r="F38" i="1"/>
  <c r="F67" i="1"/>
  <c r="F15" i="1"/>
  <c r="F73" i="1"/>
  <c r="F49" i="1"/>
  <c r="F71" i="1"/>
  <c r="F43" i="1"/>
  <c r="F37" i="1"/>
  <c r="F30" i="1"/>
  <c r="F24" i="1"/>
  <c r="F21" i="1"/>
  <c r="F40" i="1"/>
  <c r="F52" i="1"/>
  <c r="F60" i="1"/>
  <c r="F68" i="1"/>
  <c r="F23" i="1"/>
  <c r="F47" i="1"/>
  <c r="F69" i="1"/>
  <c r="F57" i="1"/>
  <c r="F63" i="1"/>
  <c r="F51" i="1"/>
  <c r="F42" i="1"/>
  <c r="F77" i="1"/>
  <c r="F62" i="1"/>
  <c r="F75" i="1"/>
  <c r="F22" i="1"/>
  <c r="F76" i="1"/>
  <c r="F31" i="1"/>
  <c r="F14" i="1"/>
  <c r="F86" i="1" l="1"/>
</calcChain>
</file>

<file path=xl/sharedStrings.xml><?xml version="1.0" encoding="utf-8"?>
<sst xmlns="http://schemas.openxmlformats.org/spreadsheetml/2006/main" count="93" uniqueCount="90">
  <si>
    <t>Basic</t>
  </si>
  <si>
    <t>Total</t>
  </si>
  <si>
    <t>Cllr A Asad</t>
  </si>
  <si>
    <t>Cllr D Jones</t>
  </si>
  <si>
    <t>Cllr R Ahmed</t>
  </si>
  <si>
    <t>Cllr S Islam</t>
  </si>
  <si>
    <t>Cllr AMO Ahmed</t>
  </si>
  <si>
    <t>Cllr S Haque</t>
  </si>
  <si>
    <t>Cllr O Rahman</t>
  </si>
  <si>
    <t>Cllr S Khatun</t>
  </si>
  <si>
    <t>Cllr J Peck</t>
  </si>
  <si>
    <t>Cllr M Francis</t>
  </si>
  <si>
    <t>Cllr P Golds</t>
  </si>
  <si>
    <t>Cllr MH Miah</t>
  </si>
  <si>
    <t>Cllr R Saunders</t>
  </si>
  <si>
    <t>Cllr KU Ahmed</t>
  </si>
  <si>
    <t>Cllr AR Khan</t>
  </si>
  <si>
    <t>Cllr R Khan</t>
  </si>
  <si>
    <t>Cllr MMM Talukdar</t>
  </si>
  <si>
    <t>Cllr M Mukit</t>
  </si>
  <si>
    <t>Cllr H Uddin</t>
  </si>
  <si>
    <t>Cllr AL Whitelock Gibbs</t>
  </si>
  <si>
    <t>Cllr C Aston</t>
  </si>
  <si>
    <t>Cllr D Edgar</t>
  </si>
  <si>
    <t>Cllr G Robbani</t>
  </si>
  <si>
    <t>Cllr J Pierce</t>
  </si>
  <si>
    <t>Cllr S Ahmed</t>
  </si>
  <si>
    <t>Cllr M Alam</t>
  </si>
  <si>
    <t>Cllr S Alam</t>
  </si>
  <si>
    <t>Cllr A Begum</t>
  </si>
  <si>
    <t>Cllr R Blake</t>
  </si>
  <si>
    <t>Cllr GK Choudhury</t>
  </si>
  <si>
    <t>Cllr CE Harrisson</t>
  </si>
  <si>
    <t>Cllr DPA Hassell</t>
  </si>
  <si>
    <t>Cllr A Miah</t>
  </si>
  <si>
    <t>Cllr MA Miah</t>
  </si>
  <si>
    <t>Cllr MM Miah</t>
  </si>
  <si>
    <t>Cllr M Mustaquim</t>
  </si>
  <si>
    <t>Cllr AG Wood</t>
  </si>
  <si>
    <t>Cllr A Ali</t>
  </si>
  <si>
    <t>Cllr A Cregan</t>
  </si>
  <si>
    <t>Cllr C Chapman</t>
  </si>
  <si>
    <t>Cllr D Chesterton</t>
  </si>
  <si>
    <t>Cllr C Ronald</t>
  </si>
  <si>
    <t>Mayor JR Biggs</t>
  </si>
  <si>
    <t>Cllr S Akhtar</t>
  </si>
  <si>
    <t>Cllr SU Ahmed</t>
  </si>
  <si>
    <t>Cllr FM Ahmed</t>
  </si>
  <si>
    <t>Cllr SS Ameen</t>
  </si>
  <si>
    <t>Cllr R Amin</t>
  </si>
  <si>
    <t>Cllr KJ Brady</t>
  </si>
  <si>
    <t>Cllr M Bustin</t>
  </si>
  <si>
    <t>Cllr K Chowdhury</t>
  </si>
  <si>
    <t>Cllr MS Chowdhury</t>
  </si>
  <si>
    <t>Cllr D Das</t>
  </si>
  <si>
    <t>Cllr MHM Harun</t>
  </si>
  <si>
    <t>Cllr E Haque</t>
  </si>
  <si>
    <t>Cllr MA Hossain</t>
  </si>
  <si>
    <t>Cllr A Islam</t>
  </si>
  <si>
    <t>Cllr T Khan</t>
  </si>
  <si>
    <t>Cllr J King</t>
  </si>
  <si>
    <t>Cllr GS Macallan</t>
  </si>
  <si>
    <t>Cllr E Mcquillan</t>
  </si>
  <si>
    <t>Cllr P Miah</t>
  </si>
  <si>
    <t>Cllr VN Obaze</t>
  </si>
  <si>
    <t>Cllr K Perry</t>
  </si>
  <si>
    <t>Cllr LO Qureshi</t>
  </si>
  <si>
    <t>Cllr Z Rahman</t>
  </si>
  <si>
    <t>Cllr D Tomlinson</t>
  </si>
  <si>
    <t>Cllr A Ullah</t>
  </si>
  <si>
    <t>Cllr M Uz-Zaman</t>
  </si>
  <si>
    <t>Cllr R White</t>
  </si>
  <si>
    <t>Cllr VJ Whitehead</t>
  </si>
  <si>
    <t>LONDON BOROUGH OF TOWER HAMLETS</t>
  </si>
  <si>
    <t>MEMBERS' ALLOWANCE SCHEME 2018/2019</t>
  </si>
  <si>
    <t>Travel &amp; Subsistence</t>
  </si>
  <si>
    <t>Dependants' Carers'</t>
  </si>
  <si>
    <t xml:space="preserve"> Allowance</t>
  </si>
  <si>
    <t>Allowance</t>
  </si>
  <si>
    <t>Special Responsibility</t>
  </si>
  <si>
    <t>Councillor</t>
  </si>
  <si>
    <t>Notice is hereby given under the provisions of the Local Authorities (Members Allowances) (England) Regulations, 2003</t>
  </si>
  <si>
    <t>of the payment, for the financial year 2018/2019, fo the following allowances to Council Members.</t>
  </si>
  <si>
    <t>Asmat Hussain</t>
  </si>
  <si>
    <t>Corporate Director, Governance</t>
  </si>
  <si>
    <t>Town Hall</t>
  </si>
  <si>
    <t>Mulberry Place</t>
  </si>
  <si>
    <t>5 Clove Crescent</t>
  </si>
  <si>
    <t>London  E14 2BG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</si>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</sst>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1" xfId="0" applyFont="1" applyBorder="1"/>
    <xf numFmtId="0" fontId="0" fillId="0" borderId="2" xfId="0" applyFont="1" applyBorder="1"/>
    <xf numFmtId="40" fontId="0" fillId="0" borderId="1" xfId="0" applyNumberFormat="1" applyFont="1" applyBorder="1" applyAlignment="1">
      <alignment horizontal="center"/>
    </xf>
    <xf numFmtId="40" fontId="0" fillId="0" borderId="2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1" fillId="0" borderId="3" xfId="0" applyFont="1" applyBorder="1"/>
    <xf numFmtId="40" fontId="1" fillId="0" borderId="3" xfId="0" applyNumberFormat="1" applyFont="1" applyBorder="1" applyAlignment="1">
      <alignment horizontal="center"/>
    </xf>
    <xf numFmtId="0" fontId="0" fillId="0" borderId="3" xfId="0" applyBorder="1"/>
    <xf numFmtId="40" fontId="0" fillId="0" borderId="3" xfId="0" applyNumberFormat="1" applyBorder="1" applyAlignment="1">
      <alignment horizontal="left"/>
    </xf>
    <xf numFmtId="40" fontId="0" fillId="0" borderId="3" xfId="0" applyNumberFormat="1" applyBorder="1"/>
    <xf numFmtId="40" fontId="3" fillId="0" borderId="3" xfId="0" applyNumberFormat="1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4"/>
  <sheetViews>
    <sheetView tabSelected="1" view="pageBreakPreview" zoomScale="60" zoomScaleNormal="100" workbookViewId="0">
      <selection activeCell="B89" sqref="B89"/>
    </sheetView>
  </sheetViews>
  <sheetFormatPr defaultRowHeight="15" x14ac:dyDescent="0.25"/>
  <cols>
    <col min="1" max="1" width="21.85546875" bestFit="1" customWidth="1"/>
    <col min="2" max="2" width="18" customWidth="1"/>
    <col min="3" max="3" width="20.5703125" bestFit="1" customWidth="1"/>
    <col min="4" max="4" width="19.140625" bestFit="1" customWidth="1"/>
    <col min="5" max="5" width="19.7109375" bestFit="1" customWidth="1"/>
    <col min="6" max="6" width="19.85546875" customWidth="1"/>
  </cols>
  <sheetData>
    <row r="3" spans="1:19" x14ac:dyDescent="0.25">
      <c r="A3" s="16" t="s">
        <v>73</v>
      </c>
      <c r="B3" s="16"/>
      <c r="C3" s="16"/>
      <c r="D3" s="16"/>
      <c r="E3" s="16"/>
      <c r="F3" s="16"/>
    </row>
    <row r="4" spans="1:19" x14ac:dyDescent="0.25">
      <c r="A4" s="1"/>
      <c r="B4" s="1"/>
      <c r="C4" s="1"/>
      <c r="D4" s="1"/>
      <c r="E4" s="1"/>
      <c r="F4" s="1"/>
    </row>
    <row r="5" spans="1:19" x14ac:dyDescent="0.25">
      <c r="A5" s="17" t="s">
        <v>74</v>
      </c>
      <c r="B5" s="17"/>
      <c r="C5" s="17"/>
      <c r="D5" s="17"/>
      <c r="E5" s="17"/>
      <c r="F5" s="17"/>
    </row>
    <row r="6" spans="1:19" x14ac:dyDescent="0.25">
      <c r="A6" s="1"/>
      <c r="B6" s="1"/>
      <c r="C6" s="1"/>
      <c r="D6" s="1"/>
      <c r="E6" s="1"/>
      <c r="F6" s="1"/>
      <c r="H6" s="2"/>
    </row>
    <row r="7" spans="1:19" x14ac:dyDescent="0.25">
      <c r="A7" s="17" t="s">
        <v>81</v>
      </c>
      <c r="B7" s="17"/>
      <c r="C7" s="17"/>
      <c r="D7" s="17"/>
      <c r="E7" s="17"/>
      <c r="F7" s="1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25">
      <c r="A8" s="17" t="s">
        <v>82</v>
      </c>
      <c r="B8" s="17"/>
      <c r="C8" s="17"/>
      <c r="D8" s="17"/>
      <c r="E8" s="17"/>
      <c r="F8" s="17"/>
      <c r="H8" s="1"/>
    </row>
    <row r="10" spans="1:19" x14ac:dyDescent="0.25">
      <c r="A10" s="3" t="s">
        <v>80</v>
      </c>
      <c r="B10" s="5" t="s">
        <v>0</v>
      </c>
      <c r="C10" s="5" t="s">
        <v>79</v>
      </c>
      <c r="D10" s="5" t="s">
        <v>76</v>
      </c>
      <c r="E10" s="5" t="s">
        <v>75</v>
      </c>
      <c r="F10" s="5" t="s">
        <v>1</v>
      </c>
    </row>
    <row r="11" spans="1:19" x14ac:dyDescent="0.25">
      <c r="A11" s="4"/>
      <c r="B11" s="6" t="s">
        <v>78</v>
      </c>
      <c r="C11" s="6" t="s">
        <v>78</v>
      </c>
      <c r="D11" s="6" t="s">
        <v>77</v>
      </c>
      <c r="E11" s="6" t="s">
        <v>78</v>
      </c>
      <c r="F11" s="6"/>
    </row>
    <row r="12" spans="1:19" x14ac:dyDescent="0.25">
      <c r="A12" s="8"/>
      <c r="B12" s="9"/>
      <c r="C12" s="9"/>
      <c r="D12" s="9"/>
      <c r="E12" s="9"/>
      <c r="F12" s="9"/>
    </row>
    <row r="13" spans="1:19" x14ac:dyDescent="0.25">
      <c r="A13" s="10" t="s">
        <v>39</v>
      </c>
      <c r="B13" s="11">
        <v>11157</v>
      </c>
      <c r="C13" s="11">
        <v>19511.61</v>
      </c>
      <c r="D13" s="12"/>
      <c r="E13" s="12"/>
      <c r="F13" s="11">
        <f t="shared" ref="F13:F44" si="0">SUM(B13:D13)</f>
        <v>30668.61</v>
      </c>
    </row>
    <row r="14" spans="1:19" x14ac:dyDescent="0.25">
      <c r="A14" s="10" t="s">
        <v>2</v>
      </c>
      <c r="B14" s="11">
        <v>1117.32</v>
      </c>
      <c r="C14" s="12"/>
      <c r="D14" s="12"/>
      <c r="E14" s="12"/>
      <c r="F14" s="11">
        <f t="shared" si="0"/>
        <v>1117.32</v>
      </c>
    </row>
    <row r="15" spans="1:19" x14ac:dyDescent="0.25">
      <c r="A15" s="10" t="s">
        <v>29</v>
      </c>
      <c r="B15" s="11">
        <v>11157</v>
      </c>
      <c r="C15" s="11">
        <v>28230.959999999999</v>
      </c>
      <c r="D15" s="12"/>
      <c r="E15" s="12"/>
      <c r="F15" s="11">
        <f t="shared" si="0"/>
        <v>39387.96</v>
      </c>
    </row>
    <row r="16" spans="1:19" x14ac:dyDescent="0.25">
      <c r="A16" s="10" t="s">
        <v>40</v>
      </c>
      <c r="B16" s="11">
        <v>1117.32</v>
      </c>
      <c r="C16" s="11"/>
      <c r="D16" s="12"/>
      <c r="E16" s="12"/>
      <c r="F16" s="11">
        <f t="shared" si="0"/>
        <v>1117.32</v>
      </c>
    </row>
    <row r="17" spans="1:6" x14ac:dyDescent="0.25">
      <c r="A17" s="10" t="s">
        <v>58</v>
      </c>
      <c r="B17" s="11">
        <v>10017.31</v>
      </c>
      <c r="C17" s="11">
        <v>6103.55</v>
      </c>
      <c r="D17" s="12"/>
      <c r="E17" s="12"/>
      <c r="F17" s="11">
        <f t="shared" si="0"/>
        <v>16120.86</v>
      </c>
    </row>
    <row r="18" spans="1:6" x14ac:dyDescent="0.25">
      <c r="A18" s="10" t="s">
        <v>34</v>
      </c>
      <c r="B18" s="11">
        <v>1117.32</v>
      </c>
      <c r="C18" s="11"/>
      <c r="D18" s="12"/>
      <c r="E18" s="12"/>
      <c r="F18" s="11">
        <f t="shared" si="0"/>
        <v>1117.32</v>
      </c>
    </row>
    <row r="19" spans="1:6" x14ac:dyDescent="0.25">
      <c r="A19" s="10" t="s">
        <v>69</v>
      </c>
      <c r="B19" s="11">
        <v>10017.31</v>
      </c>
      <c r="C19" s="11">
        <v>9591.2900000000009</v>
      </c>
      <c r="D19" s="12"/>
      <c r="E19" s="12"/>
      <c r="F19" s="11">
        <f t="shared" si="0"/>
        <v>19608.599999999999</v>
      </c>
    </row>
    <row r="20" spans="1:6" x14ac:dyDescent="0.25">
      <c r="A20" s="10" t="s">
        <v>38</v>
      </c>
      <c r="B20" s="11">
        <v>11157</v>
      </c>
      <c r="C20" s="11">
        <v>5083.55</v>
      </c>
      <c r="D20" s="12"/>
      <c r="E20" s="12"/>
      <c r="F20" s="11">
        <f t="shared" si="0"/>
        <v>16240.55</v>
      </c>
    </row>
    <row r="21" spans="1:6" x14ac:dyDescent="0.25">
      <c r="A21" s="10" t="s">
        <v>21</v>
      </c>
      <c r="B21" s="11">
        <v>1117.32</v>
      </c>
      <c r="C21" s="11">
        <v>1430.11</v>
      </c>
      <c r="D21" s="12"/>
      <c r="E21" s="12"/>
      <c r="F21" s="11">
        <f t="shared" si="0"/>
        <v>2547.4299999999998</v>
      </c>
    </row>
    <row r="22" spans="1:6" x14ac:dyDescent="0.25">
      <c r="A22" s="10" t="s">
        <v>6</v>
      </c>
      <c r="B22" s="11">
        <v>1117.32</v>
      </c>
      <c r="C22" s="11"/>
      <c r="D22" s="12"/>
      <c r="E22" s="12"/>
      <c r="F22" s="11">
        <f t="shared" si="0"/>
        <v>1117.32</v>
      </c>
    </row>
    <row r="23" spans="1:6" x14ac:dyDescent="0.25">
      <c r="A23" s="10" t="s">
        <v>16</v>
      </c>
      <c r="B23" s="11">
        <v>1117.32</v>
      </c>
      <c r="C23" s="11"/>
      <c r="D23" s="12"/>
      <c r="E23" s="12"/>
      <c r="F23" s="11">
        <f t="shared" si="0"/>
        <v>1117.32</v>
      </c>
    </row>
    <row r="24" spans="1:6" x14ac:dyDescent="0.25">
      <c r="A24" s="10" t="s">
        <v>22</v>
      </c>
      <c r="B24" s="11">
        <v>1117.32</v>
      </c>
      <c r="C24" s="11"/>
      <c r="D24" s="12"/>
      <c r="E24" s="12"/>
      <c r="F24" s="11">
        <f t="shared" si="0"/>
        <v>1117.32</v>
      </c>
    </row>
    <row r="25" spans="1:6" x14ac:dyDescent="0.25">
      <c r="A25" s="10" t="s">
        <v>41</v>
      </c>
      <c r="B25" s="11">
        <v>1117.32</v>
      </c>
      <c r="C25" s="11"/>
      <c r="D25" s="12"/>
      <c r="E25" s="12"/>
      <c r="F25" s="11">
        <f t="shared" si="0"/>
        <v>1117.32</v>
      </c>
    </row>
    <row r="26" spans="1:6" x14ac:dyDescent="0.25">
      <c r="A26" s="10" t="s">
        <v>43</v>
      </c>
      <c r="B26" s="11">
        <v>10494</v>
      </c>
      <c r="C26" s="11">
        <v>18524.52</v>
      </c>
      <c r="D26" s="12"/>
      <c r="E26" s="12"/>
      <c r="F26" s="11">
        <f t="shared" si="0"/>
        <v>29018.52</v>
      </c>
    </row>
    <row r="27" spans="1:6" x14ac:dyDescent="0.25">
      <c r="A27" s="10" t="s">
        <v>32</v>
      </c>
      <c r="B27" s="11">
        <v>1117.32</v>
      </c>
      <c r="C27" s="11">
        <v>817.21</v>
      </c>
      <c r="D27" s="12"/>
      <c r="E27" s="12"/>
      <c r="F27" s="11">
        <f t="shared" si="0"/>
        <v>1934.53</v>
      </c>
    </row>
    <row r="28" spans="1:6" x14ac:dyDescent="0.25">
      <c r="A28" s="10" t="s">
        <v>42</v>
      </c>
      <c r="B28" s="11">
        <v>1061.3399999999999</v>
      </c>
      <c r="C28" s="11">
        <v>1123.6600000000001</v>
      </c>
      <c r="D28" s="12"/>
      <c r="E28" s="12"/>
      <c r="F28" s="11">
        <f t="shared" si="0"/>
        <v>2185</v>
      </c>
    </row>
    <row r="29" spans="1:6" x14ac:dyDescent="0.25">
      <c r="A29" s="10" t="s">
        <v>54</v>
      </c>
      <c r="B29" s="11">
        <v>10017.31</v>
      </c>
      <c r="C29" s="11">
        <v>6975.48</v>
      </c>
      <c r="D29" s="12"/>
      <c r="E29" s="12"/>
      <c r="F29" s="11">
        <f t="shared" si="0"/>
        <v>16992.79</v>
      </c>
    </row>
    <row r="30" spans="1:6" x14ac:dyDescent="0.25">
      <c r="A30" s="10" t="s">
        <v>23</v>
      </c>
      <c r="B30" s="11">
        <v>11157</v>
      </c>
      <c r="C30" s="11">
        <v>19511.61</v>
      </c>
      <c r="D30" s="12"/>
      <c r="E30" s="12"/>
      <c r="F30" s="11">
        <f t="shared" si="0"/>
        <v>30668.61</v>
      </c>
    </row>
    <row r="31" spans="1:6" x14ac:dyDescent="0.25">
      <c r="A31" s="10" t="s">
        <v>3</v>
      </c>
      <c r="B31" s="11">
        <v>11157</v>
      </c>
      <c r="C31" s="11">
        <v>19511.61</v>
      </c>
      <c r="D31" s="12"/>
      <c r="E31" s="12"/>
      <c r="F31" s="11">
        <f t="shared" si="0"/>
        <v>30668.61</v>
      </c>
    </row>
    <row r="32" spans="1:6" x14ac:dyDescent="0.25">
      <c r="A32" s="10" t="s">
        <v>68</v>
      </c>
      <c r="B32" s="11">
        <v>10017.31</v>
      </c>
      <c r="C32" s="11"/>
      <c r="D32" s="12"/>
      <c r="E32" s="12"/>
      <c r="F32" s="11">
        <f t="shared" si="0"/>
        <v>10017.31</v>
      </c>
    </row>
    <row r="33" spans="1:6" x14ac:dyDescent="0.25">
      <c r="A33" s="10" t="s">
        <v>33</v>
      </c>
      <c r="B33" s="11">
        <v>11157</v>
      </c>
      <c r="C33" s="11">
        <v>18805.16</v>
      </c>
      <c r="D33" s="12"/>
      <c r="E33" s="12"/>
      <c r="F33" s="11">
        <f t="shared" si="0"/>
        <v>29962.16</v>
      </c>
    </row>
    <row r="34" spans="1:6" x14ac:dyDescent="0.25">
      <c r="A34" s="10" t="s">
        <v>56</v>
      </c>
      <c r="B34" s="11">
        <v>10017.31</v>
      </c>
      <c r="C34" s="11"/>
      <c r="D34" s="12"/>
      <c r="E34" s="12"/>
      <c r="F34" s="11">
        <f t="shared" si="0"/>
        <v>10017.31</v>
      </c>
    </row>
    <row r="35" spans="1:6" x14ac:dyDescent="0.25">
      <c r="A35" s="10" t="s">
        <v>62</v>
      </c>
      <c r="B35" s="11">
        <v>10017.31</v>
      </c>
      <c r="C35" s="11">
        <v>6103.56</v>
      </c>
      <c r="D35" s="12"/>
      <c r="E35" s="12"/>
      <c r="F35" s="11">
        <f t="shared" si="0"/>
        <v>16120.869999999999</v>
      </c>
    </row>
    <row r="36" spans="1:6" x14ac:dyDescent="0.25">
      <c r="A36" s="10" t="s">
        <v>47</v>
      </c>
      <c r="B36" s="11">
        <v>10017.31</v>
      </c>
      <c r="C36" s="11"/>
      <c r="D36" s="12"/>
      <c r="E36" s="12"/>
      <c r="F36" s="11">
        <f t="shared" si="0"/>
        <v>10017.31</v>
      </c>
    </row>
    <row r="37" spans="1:6" x14ac:dyDescent="0.25">
      <c r="A37" s="10" t="s">
        <v>24</v>
      </c>
      <c r="B37" s="11">
        <v>1117.32</v>
      </c>
      <c r="C37" s="11"/>
      <c r="D37" s="12"/>
      <c r="E37" s="12"/>
      <c r="F37" s="11">
        <f t="shared" si="0"/>
        <v>1117.32</v>
      </c>
    </row>
    <row r="38" spans="1:6" x14ac:dyDescent="0.25">
      <c r="A38" s="10" t="s">
        <v>31</v>
      </c>
      <c r="B38" s="11">
        <v>1117.32</v>
      </c>
      <c r="C38" s="11"/>
      <c r="D38" s="12"/>
      <c r="E38" s="12"/>
      <c r="F38" s="11">
        <f t="shared" si="0"/>
        <v>1117.32</v>
      </c>
    </row>
    <row r="39" spans="1:6" x14ac:dyDescent="0.25">
      <c r="A39" s="10" t="s">
        <v>61</v>
      </c>
      <c r="B39" s="11">
        <v>10017.31</v>
      </c>
      <c r="C39" s="11"/>
      <c r="D39" s="12"/>
      <c r="E39" s="12"/>
      <c r="F39" s="11">
        <f t="shared" si="0"/>
        <v>10017.31</v>
      </c>
    </row>
    <row r="40" spans="1:6" x14ac:dyDescent="0.25">
      <c r="A40" s="10" t="s">
        <v>20</v>
      </c>
      <c r="B40" s="11">
        <v>11157</v>
      </c>
      <c r="C40" s="11">
        <v>8160</v>
      </c>
      <c r="D40" s="12"/>
      <c r="E40" s="12"/>
      <c r="F40" s="11">
        <f t="shared" si="0"/>
        <v>19317</v>
      </c>
    </row>
    <row r="41" spans="1:6" x14ac:dyDescent="0.25">
      <c r="A41" s="10" t="s">
        <v>60</v>
      </c>
      <c r="B41" s="11">
        <v>10017.31</v>
      </c>
      <c r="C41" s="11"/>
      <c r="D41" s="12"/>
      <c r="E41" s="12"/>
      <c r="F41" s="11">
        <f t="shared" si="0"/>
        <v>10017.31</v>
      </c>
    </row>
    <row r="42" spans="1:6" x14ac:dyDescent="0.25">
      <c r="A42" s="10" t="s">
        <v>10</v>
      </c>
      <c r="B42" s="11">
        <v>1117.32</v>
      </c>
      <c r="C42" s="11">
        <v>1430.11</v>
      </c>
      <c r="D42" s="12"/>
      <c r="E42" s="12"/>
      <c r="F42" s="11">
        <f t="shared" si="0"/>
        <v>2547.4299999999998</v>
      </c>
    </row>
    <row r="43" spans="1:6" x14ac:dyDescent="0.25">
      <c r="A43" s="10" t="s">
        <v>25</v>
      </c>
      <c r="B43" s="11">
        <v>11157</v>
      </c>
      <c r="C43" s="11">
        <v>10627.74</v>
      </c>
      <c r="D43" s="12"/>
      <c r="E43" s="12"/>
      <c r="F43" s="11">
        <f t="shared" si="0"/>
        <v>21784.739999999998</v>
      </c>
    </row>
    <row r="44" spans="1:6" x14ac:dyDescent="0.25">
      <c r="A44" s="10" t="s">
        <v>52</v>
      </c>
      <c r="B44" s="11">
        <v>10017.31</v>
      </c>
      <c r="C44" s="11">
        <v>6975.48</v>
      </c>
      <c r="D44" s="12"/>
      <c r="E44" s="12"/>
      <c r="F44" s="11">
        <f t="shared" si="0"/>
        <v>16992.79</v>
      </c>
    </row>
    <row r="45" spans="1:6" x14ac:dyDescent="0.25">
      <c r="A45" s="10" t="s">
        <v>65</v>
      </c>
      <c r="B45" s="11">
        <v>10017.31</v>
      </c>
      <c r="C45" s="11"/>
      <c r="D45" s="12"/>
      <c r="E45" s="12"/>
      <c r="F45" s="11">
        <f t="shared" ref="F45:F76" si="1">SUM(B45:D45)</f>
        <v>10017.31</v>
      </c>
    </row>
    <row r="46" spans="1:6" x14ac:dyDescent="0.25">
      <c r="A46" s="10" t="s">
        <v>50</v>
      </c>
      <c r="B46" s="11">
        <v>10017.31</v>
      </c>
      <c r="C46" s="11">
        <v>9591.2900000000009</v>
      </c>
      <c r="D46" s="12"/>
      <c r="E46" s="12"/>
      <c r="F46" s="11">
        <f t="shared" si="1"/>
        <v>19608.599999999999</v>
      </c>
    </row>
    <row r="47" spans="1:6" x14ac:dyDescent="0.25">
      <c r="A47" s="10" t="s">
        <v>15</v>
      </c>
      <c r="B47" s="11">
        <v>1117.32</v>
      </c>
      <c r="C47" s="11"/>
      <c r="D47" s="12"/>
      <c r="E47" s="12"/>
      <c r="F47" s="11">
        <f t="shared" si="1"/>
        <v>1117.32</v>
      </c>
    </row>
    <row r="48" spans="1:6" x14ac:dyDescent="0.25">
      <c r="A48" s="10" t="s">
        <v>66</v>
      </c>
      <c r="B48" s="11">
        <v>10017.31</v>
      </c>
      <c r="C48" s="11"/>
      <c r="D48" s="12"/>
      <c r="E48" s="12"/>
      <c r="F48" s="11">
        <f t="shared" si="1"/>
        <v>10017.31</v>
      </c>
    </row>
    <row r="49" spans="1:6" x14ac:dyDescent="0.25">
      <c r="A49" s="10" t="s">
        <v>27</v>
      </c>
      <c r="B49" s="11">
        <v>1117.32</v>
      </c>
      <c r="C49" s="11"/>
      <c r="D49" s="12"/>
      <c r="E49" s="12"/>
      <c r="F49" s="11">
        <f t="shared" si="1"/>
        <v>1117.32</v>
      </c>
    </row>
    <row r="50" spans="1:6" x14ac:dyDescent="0.25">
      <c r="A50" s="10" t="s">
        <v>51</v>
      </c>
      <c r="B50" s="11">
        <v>10017.31</v>
      </c>
      <c r="C50" s="11">
        <v>1168.06</v>
      </c>
      <c r="D50" s="12"/>
      <c r="E50" s="12"/>
      <c r="F50" s="11">
        <f t="shared" si="1"/>
        <v>11185.369999999999</v>
      </c>
    </row>
    <row r="51" spans="1:6" x14ac:dyDescent="0.25">
      <c r="A51" s="10" t="s">
        <v>11</v>
      </c>
      <c r="B51" s="11">
        <v>11157</v>
      </c>
      <c r="C51" s="11">
        <v>8572.26</v>
      </c>
      <c r="D51" s="12"/>
      <c r="E51" s="12"/>
      <c r="F51" s="11">
        <f t="shared" si="1"/>
        <v>19729.260000000002</v>
      </c>
    </row>
    <row r="52" spans="1:6" x14ac:dyDescent="0.25">
      <c r="A52" s="10" t="s">
        <v>19</v>
      </c>
      <c r="B52" s="11">
        <v>11157</v>
      </c>
      <c r="C52" s="11">
        <v>11318.71</v>
      </c>
      <c r="D52" s="12"/>
      <c r="E52" s="12"/>
      <c r="F52" s="11">
        <f t="shared" si="1"/>
        <v>22475.71</v>
      </c>
    </row>
    <row r="53" spans="1:6" x14ac:dyDescent="0.25">
      <c r="A53" s="10" t="s">
        <v>37</v>
      </c>
      <c r="B53" s="11">
        <v>1117.32</v>
      </c>
      <c r="C53" s="11"/>
      <c r="D53" s="12"/>
      <c r="E53" s="12"/>
      <c r="F53" s="11">
        <f t="shared" si="1"/>
        <v>1117.32</v>
      </c>
    </row>
    <row r="54" spans="1:6" x14ac:dyDescent="0.25">
      <c r="A54" s="10" t="s">
        <v>70</v>
      </c>
      <c r="B54" s="11">
        <v>10017.31</v>
      </c>
      <c r="C54" s="11">
        <v>17784.189999999999</v>
      </c>
      <c r="D54" s="12"/>
      <c r="E54" s="12"/>
      <c r="F54" s="11">
        <f t="shared" si="1"/>
        <v>27801.5</v>
      </c>
    </row>
    <row r="55" spans="1:6" x14ac:dyDescent="0.25">
      <c r="A55" s="10" t="s">
        <v>57</v>
      </c>
      <c r="B55" s="11">
        <v>10017.31</v>
      </c>
      <c r="C55" s="11"/>
      <c r="D55" s="12"/>
      <c r="E55" s="12"/>
      <c r="F55" s="11">
        <f t="shared" si="1"/>
        <v>10017.31</v>
      </c>
    </row>
    <row r="56" spans="1:6" x14ac:dyDescent="0.25">
      <c r="A56" s="10" t="s">
        <v>35</v>
      </c>
      <c r="B56" s="11">
        <v>11157</v>
      </c>
      <c r="C56" s="11">
        <v>9903.8799999999992</v>
      </c>
      <c r="D56" s="12"/>
      <c r="E56" s="12"/>
      <c r="F56" s="11">
        <f t="shared" si="1"/>
        <v>21060.879999999997</v>
      </c>
    </row>
    <row r="57" spans="1:6" x14ac:dyDescent="0.25">
      <c r="A57" s="10" t="s">
        <v>13</v>
      </c>
      <c r="B57" s="11">
        <v>2744.38</v>
      </c>
      <c r="C57" s="11"/>
      <c r="D57" s="12"/>
      <c r="E57" s="12"/>
      <c r="F57" s="11">
        <f t="shared" si="1"/>
        <v>2744.38</v>
      </c>
    </row>
    <row r="58" spans="1:6" x14ac:dyDescent="0.25">
      <c r="A58" s="10" t="s">
        <v>55</v>
      </c>
      <c r="B58" s="11">
        <v>6928.14</v>
      </c>
      <c r="C58" s="11">
        <v>3537.09</v>
      </c>
      <c r="D58" s="12"/>
      <c r="E58" s="12"/>
      <c r="F58" s="11">
        <f t="shared" si="1"/>
        <v>10465.23</v>
      </c>
    </row>
    <row r="59" spans="1:6" x14ac:dyDescent="0.25">
      <c r="A59" s="10" t="s">
        <v>36</v>
      </c>
      <c r="B59" s="11">
        <v>1117.32</v>
      </c>
      <c r="C59" s="11"/>
      <c r="D59" s="12"/>
      <c r="E59" s="12"/>
      <c r="F59" s="11">
        <f t="shared" si="1"/>
        <v>1117.32</v>
      </c>
    </row>
    <row r="60" spans="1:6" x14ac:dyDescent="0.25">
      <c r="A60" s="10" t="s">
        <v>18</v>
      </c>
      <c r="B60" s="11">
        <v>1117.32</v>
      </c>
      <c r="C60" s="11"/>
      <c r="D60" s="12"/>
      <c r="E60" s="12"/>
      <c r="F60" s="11">
        <f t="shared" si="1"/>
        <v>1117.32</v>
      </c>
    </row>
    <row r="61" spans="1:6" x14ac:dyDescent="0.25">
      <c r="A61" s="10" t="s">
        <v>53</v>
      </c>
      <c r="B61" s="11">
        <v>10017.31</v>
      </c>
      <c r="C61" s="11"/>
      <c r="D61" s="12"/>
      <c r="E61" s="12"/>
      <c r="F61" s="11">
        <f t="shared" si="1"/>
        <v>10017.31</v>
      </c>
    </row>
    <row r="62" spans="1:6" x14ac:dyDescent="0.25">
      <c r="A62" s="10" t="s">
        <v>8</v>
      </c>
      <c r="B62" s="11">
        <v>1117.32</v>
      </c>
      <c r="C62" s="11">
        <v>1154.31</v>
      </c>
      <c r="D62" s="12"/>
      <c r="E62" s="12"/>
      <c r="F62" s="11">
        <f t="shared" si="1"/>
        <v>2271.63</v>
      </c>
    </row>
    <row r="63" spans="1:6" x14ac:dyDescent="0.25">
      <c r="A63" s="10" t="s">
        <v>12</v>
      </c>
      <c r="B63" s="11">
        <v>11157</v>
      </c>
      <c r="C63" s="11">
        <v>924.74</v>
      </c>
      <c r="D63" s="12"/>
      <c r="E63" s="12"/>
      <c r="F63" s="11">
        <f t="shared" si="1"/>
        <v>12081.74</v>
      </c>
    </row>
    <row r="64" spans="1:6" x14ac:dyDescent="0.25">
      <c r="A64" s="10" t="s">
        <v>63</v>
      </c>
      <c r="B64" s="11">
        <v>10017.31</v>
      </c>
      <c r="C64" s="11"/>
      <c r="D64" s="12"/>
      <c r="E64" s="12"/>
      <c r="F64" s="11">
        <f t="shared" si="1"/>
        <v>10017.31</v>
      </c>
    </row>
    <row r="65" spans="1:6" x14ac:dyDescent="0.25">
      <c r="A65" s="10" t="s">
        <v>4</v>
      </c>
      <c r="B65" s="11">
        <v>2744.38</v>
      </c>
      <c r="C65" s="11">
        <v>612.9</v>
      </c>
      <c r="D65" s="12"/>
      <c r="E65" s="12"/>
      <c r="F65" s="11">
        <f t="shared" si="1"/>
        <v>3357.28</v>
      </c>
    </row>
    <row r="66" spans="1:6" x14ac:dyDescent="0.25">
      <c r="A66" s="10" t="s">
        <v>49</v>
      </c>
      <c r="B66" s="11">
        <v>7228.06</v>
      </c>
      <c r="C66" s="11"/>
      <c r="D66" s="12"/>
      <c r="E66" s="12"/>
      <c r="F66" s="11">
        <f t="shared" si="1"/>
        <v>7228.06</v>
      </c>
    </row>
    <row r="67" spans="1:6" x14ac:dyDescent="0.25">
      <c r="A67" s="10" t="s">
        <v>30</v>
      </c>
      <c r="B67" s="11">
        <v>11157</v>
      </c>
      <c r="C67" s="11">
        <v>28230.959999999999</v>
      </c>
      <c r="D67" s="11">
        <v>221.38</v>
      </c>
      <c r="E67" s="12"/>
      <c r="F67" s="11">
        <f t="shared" si="1"/>
        <v>39609.339999999997</v>
      </c>
    </row>
    <row r="68" spans="1:6" x14ac:dyDescent="0.25">
      <c r="A68" s="10" t="s">
        <v>17</v>
      </c>
      <c r="B68" s="11">
        <v>11157</v>
      </c>
      <c r="C68" s="11">
        <v>833.55</v>
      </c>
      <c r="D68" s="12"/>
      <c r="E68" s="12"/>
      <c r="F68" s="11">
        <f t="shared" si="1"/>
        <v>11990.55</v>
      </c>
    </row>
    <row r="69" spans="1:6" x14ac:dyDescent="0.25">
      <c r="A69" s="10" t="s">
        <v>14</v>
      </c>
      <c r="B69" s="11">
        <v>1117.32</v>
      </c>
      <c r="C69" s="11"/>
      <c r="D69" s="12"/>
      <c r="E69" s="12"/>
      <c r="F69" s="11">
        <f t="shared" si="1"/>
        <v>1117.32</v>
      </c>
    </row>
    <row r="70" spans="1:6" x14ac:dyDescent="0.25">
      <c r="A70" s="10" t="s">
        <v>71</v>
      </c>
      <c r="B70" s="11">
        <v>10017.31</v>
      </c>
      <c r="C70" s="11">
        <v>3677.44</v>
      </c>
      <c r="D70" s="12"/>
      <c r="E70" s="12"/>
      <c r="F70" s="11">
        <f t="shared" si="1"/>
        <v>13694.75</v>
      </c>
    </row>
    <row r="71" spans="1:6" x14ac:dyDescent="0.25">
      <c r="A71" s="10" t="s">
        <v>26</v>
      </c>
      <c r="B71" s="11">
        <v>1117.32</v>
      </c>
      <c r="C71" s="11"/>
      <c r="D71" s="12"/>
      <c r="E71" s="12"/>
      <c r="F71" s="11">
        <f t="shared" si="1"/>
        <v>1117.32</v>
      </c>
    </row>
    <row r="72" spans="1:6" x14ac:dyDescent="0.25">
      <c r="A72" s="10" t="s">
        <v>45</v>
      </c>
      <c r="B72" s="11">
        <v>11157</v>
      </c>
      <c r="C72" s="11">
        <v>7584.19</v>
      </c>
      <c r="D72" s="12"/>
      <c r="E72" s="12"/>
      <c r="F72" s="11">
        <f t="shared" si="1"/>
        <v>18741.189999999999</v>
      </c>
    </row>
    <row r="73" spans="1:6" x14ac:dyDescent="0.25">
      <c r="A73" s="10" t="s">
        <v>28</v>
      </c>
      <c r="B73" s="11">
        <v>1117.32</v>
      </c>
      <c r="C73" s="11"/>
      <c r="D73" s="12"/>
      <c r="E73" s="12"/>
      <c r="F73" s="11">
        <f t="shared" si="1"/>
        <v>1117.32</v>
      </c>
    </row>
    <row r="74" spans="1:6" x14ac:dyDescent="0.25">
      <c r="A74" s="10" t="s">
        <v>28</v>
      </c>
      <c r="B74" s="11">
        <v>10017.31</v>
      </c>
      <c r="C74" s="11">
        <v>6975.48</v>
      </c>
      <c r="D74" s="12"/>
      <c r="E74" s="12"/>
      <c r="F74" s="11">
        <f t="shared" si="1"/>
        <v>16992.79</v>
      </c>
    </row>
    <row r="75" spans="1:6" x14ac:dyDescent="0.25">
      <c r="A75" s="10" t="s">
        <v>7</v>
      </c>
      <c r="B75" s="11">
        <v>1117.32</v>
      </c>
      <c r="C75" s="11"/>
      <c r="D75" s="12"/>
      <c r="E75" s="12"/>
      <c r="F75" s="11">
        <f t="shared" si="1"/>
        <v>1117.32</v>
      </c>
    </row>
    <row r="76" spans="1:6" x14ac:dyDescent="0.25">
      <c r="A76" s="10" t="s">
        <v>5</v>
      </c>
      <c r="B76" s="11">
        <v>11157</v>
      </c>
      <c r="C76" s="11">
        <v>28527.09</v>
      </c>
      <c r="D76" s="12"/>
      <c r="E76" s="12"/>
      <c r="F76" s="11">
        <f t="shared" si="1"/>
        <v>39684.089999999997</v>
      </c>
    </row>
    <row r="77" spans="1:6" x14ac:dyDescent="0.25">
      <c r="A77" s="10" t="s">
        <v>9</v>
      </c>
      <c r="B77" s="11">
        <v>1117.32</v>
      </c>
      <c r="C77" s="11"/>
      <c r="D77" s="12"/>
      <c r="E77" s="12"/>
      <c r="F77" s="11">
        <f t="shared" ref="F77:F84" si="2">SUM(B77:D77)</f>
        <v>1117.32</v>
      </c>
    </row>
    <row r="78" spans="1:6" x14ac:dyDescent="0.25">
      <c r="A78" s="10" t="s">
        <v>48</v>
      </c>
      <c r="B78" s="11">
        <v>10017.31</v>
      </c>
      <c r="C78" s="11"/>
      <c r="D78" s="12"/>
      <c r="E78" s="12"/>
      <c r="F78" s="11">
        <f t="shared" si="2"/>
        <v>10017.31</v>
      </c>
    </row>
    <row r="79" spans="1:6" x14ac:dyDescent="0.25">
      <c r="A79" s="10" t="s">
        <v>46</v>
      </c>
      <c r="B79" s="11">
        <v>1117.32</v>
      </c>
      <c r="C79" s="11"/>
      <c r="D79" s="12"/>
      <c r="E79" s="12"/>
      <c r="F79" s="11">
        <f t="shared" si="2"/>
        <v>1117.32</v>
      </c>
    </row>
    <row r="80" spans="1:6" x14ac:dyDescent="0.25">
      <c r="A80" s="10" t="s">
        <v>59</v>
      </c>
      <c r="B80" s="11">
        <v>10017.31</v>
      </c>
      <c r="C80" s="11"/>
      <c r="D80" s="12"/>
      <c r="E80" s="12"/>
      <c r="F80" s="11">
        <f t="shared" si="2"/>
        <v>10017.31</v>
      </c>
    </row>
    <row r="81" spans="1:6" x14ac:dyDescent="0.25">
      <c r="A81" s="10" t="s">
        <v>72</v>
      </c>
      <c r="B81" s="11">
        <v>10017.31</v>
      </c>
      <c r="C81" s="11">
        <v>5231.6099999999997</v>
      </c>
      <c r="D81" s="12"/>
      <c r="E81" s="12"/>
      <c r="F81" s="11">
        <f t="shared" si="2"/>
        <v>15248.919999999998</v>
      </c>
    </row>
    <row r="82" spans="1:6" x14ac:dyDescent="0.25">
      <c r="A82" s="10" t="s">
        <v>64</v>
      </c>
      <c r="B82" s="11">
        <v>10017.31</v>
      </c>
      <c r="C82" s="11">
        <v>4359.68</v>
      </c>
      <c r="D82" s="12"/>
      <c r="E82" s="12"/>
      <c r="F82" s="11">
        <f t="shared" si="2"/>
        <v>14376.99</v>
      </c>
    </row>
    <row r="83" spans="1:6" x14ac:dyDescent="0.25">
      <c r="A83" s="10" t="s">
        <v>67</v>
      </c>
      <c r="B83" s="11">
        <v>10017.31</v>
      </c>
      <c r="C83" s="11">
        <v>5231.6099999999997</v>
      </c>
      <c r="D83" s="12"/>
      <c r="E83" s="12"/>
      <c r="F83" s="11">
        <f t="shared" si="2"/>
        <v>15248.919999999998</v>
      </c>
    </row>
    <row r="84" spans="1:6" x14ac:dyDescent="0.25">
      <c r="A84" s="10" t="s">
        <v>44</v>
      </c>
      <c r="B84" s="11">
        <v>76500</v>
      </c>
      <c r="C84" s="11"/>
      <c r="D84" s="12"/>
      <c r="E84" s="12"/>
      <c r="F84" s="11">
        <f t="shared" si="2"/>
        <v>76500</v>
      </c>
    </row>
    <row r="85" spans="1:6" x14ac:dyDescent="0.25">
      <c r="A85" s="10"/>
      <c r="B85" s="12"/>
      <c r="C85" s="12"/>
      <c r="D85" s="12"/>
      <c r="E85" s="12"/>
      <c r="F85" s="12"/>
    </row>
    <row r="86" spans="1:6" ht="15.75" x14ac:dyDescent="0.25">
      <c r="A86" s="14" t="s">
        <v>89</v>
      </c>
      <c r="B86" s="13">
        <f>SUM(B13:B85)</f>
        <v>563460.7300000001</v>
      </c>
      <c r="C86" s="13">
        <f>SUM(C14:C85)</f>
        <v>324224.63999999996</v>
      </c>
      <c r="D86" s="15">
        <v>221.38</v>
      </c>
      <c r="E86" s="11"/>
      <c r="F86" s="13">
        <f>SUM(F13:F85)</f>
        <v>907418.36</v>
      </c>
    </row>
    <row r="87" spans="1:6" x14ac:dyDescent="0.25">
      <c r="A87" s="10"/>
      <c r="B87" s="10"/>
      <c r="C87" s="10"/>
      <c r="D87" s="10"/>
      <c r="E87" s="10"/>
      <c r="F87" s="10"/>
    </row>
    <row r="89" spans="1:6" x14ac:dyDescent="0.25">
      <c r="A89" s="7" t="s">
        <v>83</v>
      </c>
    </row>
    <row r="90" spans="1:6" x14ac:dyDescent="0.25">
      <c r="A90" s="7" t="s">
        <v>84</v>
      </c>
      <c r="B90" s="7"/>
    </row>
    <row r="91" spans="1:6" x14ac:dyDescent="0.25">
      <c r="A91" s="7" t="s">
        <v>85</v>
      </c>
      <c r="B91" s="7"/>
    </row>
    <row r="92" spans="1:6" x14ac:dyDescent="0.25">
      <c r="A92" s="7" t="s">
        <v>86</v>
      </c>
      <c r="B92" s="7"/>
    </row>
    <row r="93" spans="1:6" x14ac:dyDescent="0.25">
      <c r="A93" s="7" t="s">
        <v>87</v>
      </c>
      <c r="B93" s="7"/>
    </row>
    <row r="94" spans="1:6" x14ac:dyDescent="0.25">
      <c r="A94" s="7" t="s">
        <v>88</v>
      </c>
      <c r="B94" s="7"/>
    </row>
  </sheetData>
  <sortState xmlns:xlrd2="http://schemas.microsoft.com/office/spreadsheetml/2017/richdata2" ref="A13:F86">
    <sortCondition ref="A13:A86"/>
  </sortState>
  <mergeCells count="4">
    <mergeCell ref="A3:F3"/>
    <mergeCell ref="A5:F5"/>
    <mergeCell ref="A7:F7"/>
    <mergeCell ref="A8:F8"/>
  </mergeCells>
  <pageMargins left="0.7" right="0.7" top="0.75" bottom="0.75" header="0.3" footer="0.3"/>
  <pageSetup paperSize="9" scale="73" orientation="portrait" r:id="rId1"/>
  <ignoredErrors>
    <ignoredError sqref="C8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 Allowance Totals</vt:lpstr>
      <vt:lpstr>Sheet2</vt:lpstr>
      <vt:lpstr>Sheet3</vt:lpstr>
    </vt:vector>
  </TitlesOfParts>
  <Company>London Borough of Tower Hamlets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Attawia</dc:creator>
  <cp:lastModifiedBy>Matthew Mannion</cp:lastModifiedBy>
  <cp:lastPrinted>2019-06-04T11:21:15Z</cp:lastPrinted>
  <dcterms:created xsi:type="dcterms:W3CDTF">2019-05-31T14:26:33Z</dcterms:created>
  <dcterms:modified xsi:type="dcterms:W3CDTF">2019-06-04T11:21:36Z</dcterms:modified>
</cp:coreProperties>
</file>