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werhamlets2-my.sharepoint.com/personal/phillip_nduoyo_towerhamlets_gov_uk/Documents/Desktop/KELLY MACK STUFF/"/>
    </mc:Choice>
  </mc:AlternateContent>
  <xr:revisionPtr revIDLastSave="1" documentId="8_{1D1EB76D-69F8-4A41-8950-E96E70F6DB9A}" xr6:coauthVersionLast="47" xr6:coauthVersionMax="47" xr10:uidLastSave="{CD442B16-4D57-4BD9-8396-AFE5E5241D72}"/>
  <bookViews>
    <workbookView xWindow="-120" yWindow="-120" windowWidth="20730" windowHeight="11160" xr2:uid="{3209DBE9-1CDC-4CF4-AD6A-CEA6D84351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9" i="1" l="1"/>
  <c r="I38" i="1"/>
  <c r="H39" i="1"/>
  <c r="G39" i="1"/>
  <c r="F39" i="1"/>
  <c r="E39" i="1"/>
  <c r="D39" i="1"/>
  <c r="C39" i="1"/>
  <c r="B83" i="1"/>
  <c r="I75" i="1" l="1"/>
  <c r="I76" i="1"/>
  <c r="I77" i="1"/>
  <c r="I78" i="1"/>
  <c r="I79" i="1"/>
  <c r="I80" i="1"/>
  <c r="I81" i="1"/>
  <c r="I82" i="1"/>
  <c r="I74" i="1"/>
  <c r="E83" i="1"/>
  <c r="F83" i="1"/>
  <c r="G83" i="1"/>
  <c r="H83" i="1"/>
  <c r="D83" i="1"/>
  <c r="I60" i="1"/>
  <c r="I61" i="1"/>
  <c r="I62" i="1"/>
  <c r="I63" i="1"/>
  <c r="I64" i="1"/>
  <c r="I65" i="1"/>
  <c r="I66" i="1"/>
  <c r="I67" i="1"/>
  <c r="I68" i="1"/>
  <c r="I69" i="1"/>
  <c r="I70" i="1"/>
  <c r="I59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42" i="1"/>
  <c r="I20" i="1"/>
  <c r="I21" i="1"/>
  <c r="I22" i="1"/>
  <c r="I23" i="1"/>
  <c r="I24" i="1"/>
  <c r="I25" i="1"/>
  <c r="I26" i="1"/>
  <c r="I19" i="1"/>
  <c r="I4" i="1"/>
  <c r="I5" i="1"/>
  <c r="I6" i="1"/>
  <c r="I7" i="1"/>
  <c r="I8" i="1"/>
  <c r="I9" i="1"/>
  <c r="I10" i="1"/>
  <c r="I11" i="1"/>
  <c r="I12" i="1"/>
  <c r="I13" i="1"/>
  <c r="I14" i="1"/>
  <c r="I15" i="1"/>
  <c r="I3" i="1"/>
  <c r="I2" i="1"/>
  <c r="I37" i="1"/>
  <c r="I36" i="1"/>
  <c r="I35" i="1"/>
  <c r="I34" i="1"/>
  <c r="I33" i="1"/>
  <c r="I32" i="1"/>
  <c r="I31" i="1"/>
  <c r="I30" i="1"/>
  <c r="C83" i="1"/>
  <c r="I39" i="1" l="1"/>
  <c r="I83" i="1"/>
  <c r="C16" i="1"/>
  <c r="D16" i="1"/>
  <c r="E16" i="1"/>
  <c r="F16" i="1"/>
  <c r="G16" i="1"/>
  <c r="H16" i="1"/>
  <c r="I16" i="1"/>
  <c r="C27" i="1"/>
  <c r="D27" i="1"/>
  <c r="E27" i="1"/>
  <c r="F27" i="1"/>
  <c r="G27" i="1"/>
  <c r="H27" i="1"/>
  <c r="I27" i="1"/>
  <c r="C56" i="1"/>
  <c r="D56" i="1"/>
  <c r="E56" i="1"/>
  <c r="F56" i="1"/>
  <c r="G56" i="1"/>
  <c r="H56" i="1"/>
  <c r="I56" i="1"/>
  <c r="C71" i="1"/>
  <c r="D71" i="1"/>
  <c r="E71" i="1"/>
  <c r="F71" i="1"/>
  <c r="G71" i="1"/>
  <c r="H71" i="1"/>
  <c r="I71" i="1"/>
  <c r="B89" i="1" l="1"/>
  <c r="B71" i="1"/>
  <c r="B84" i="1" s="1"/>
  <c r="B56" i="1"/>
  <c r="B27" i="1"/>
  <c r="B16" i="1"/>
</calcChain>
</file>

<file path=xl/sharedStrings.xml><?xml version="1.0" encoding="utf-8"?>
<sst xmlns="http://schemas.openxmlformats.org/spreadsheetml/2006/main" count="201" uniqueCount="85">
  <si>
    <t>School Name</t>
  </si>
  <si>
    <t>PAN</t>
  </si>
  <si>
    <t>1st Preference</t>
  </si>
  <si>
    <t>2nd Preference</t>
  </si>
  <si>
    <t>3rd Preference</t>
  </si>
  <si>
    <t>4th Preference</t>
  </si>
  <si>
    <t>5th Preference</t>
  </si>
  <si>
    <t>6th Preference</t>
  </si>
  <si>
    <t>Grand Total</t>
  </si>
  <si>
    <t>Catchment Area</t>
  </si>
  <si>
    <t>Christchurch CofE School</t>
  </si>
  <si>
    <t>Bethnal Green</t>
  </si>
  <si>
    <t>Columbia Primary School</t>
  </si>
  <si>
    <t>Elizabeth Selby Infants School</t>
  </si>
  <si>
    <t>Hague Primary School</t>
  </si>
  <si>
    <t>Kobi Nazrul Primary School</t>
  </si>
  <si>
    <t>Mowlem Primary School</t>
  </si>
  <si>
    <t>Osmani Primary School</t>
  </si>
  <si>
    <t>St Anne’s and Guardian Angels Primary School</t>
  </si>
  <si>
    <t>St Elizabeth Catholic Primary School</t>
  </si>
  <si>
    <t>St John's Church of England Primary School</t>
  </si>
  <si>
    <t>Stewart Headlam Primary School</t>
  </si>
  <si>
    <t>Thomas Buxton Primary School</t>
  </si>
  <si>
    <t>Virginia Primary School</t>
  </si>
  <si>
    <t>William Davis Primary School</t>
  </si>
  <si>
    <t>Bonner Primary School Mile End</t>
  </si>
  <si>
    <t>Bow</t>
  </si>
  <si>
    <t>Chisenhale Primary School</t>
  </si>
  <si>
    <t>Malmesbury Primary School</t>
  </si>
  <si>
    <t>Old Ford Primary - A Paradigm Academy</t>
  </si>
  <si>
    <t>Old Palace Primary School</t>
  </si>
  <si>
    <t>Olga Primary School</t>
  </si>
  <si>
    <t>St Agnes RC Primary School</t>
  </si>
  <si>
    <t>Wellington Primary School</t>
  </si>
  <si>
    <t>Arnhem Wharf</t>
  </si>
  <si>
    <t>Isle of Dogs</t>
  </si>
  <si>
    <t>Canary Wharf College East Ferry</t>
  </si>
  <si>
    <t>Canary Wharf College Glenworth</t>
  </si>
  <si>
    <t>Cubitt Town Infants School</t>
  </si>
  <si>
    <t>Harbinger Primary School</t>
  </si>
  <si>
    <t>Seven Mills Primary School</t>
  </si>
  <si>
    <t>St Edmund's Catholic School</t>
  </si>
  <si>
    <t xml:space="preserve">St Luke's Church of England Primary School </t>
  </si>
  <si>
    <t>Bygrove Primary School Academy</t>
  </si>
  <si>
    <t>Poplar</t>
  </si>
  <si>
    <t>Culloden Primary - A Paradigm Academy</t>
  </si>
  <si>
    <t>Cyril Jackson Primary School</t>
  </si>
  <si>
    <t>Lansbury Lawrence Primary School</t>
  </si>
  <si>
    <t>Manorfield Primary School</t>
  </si>
  <si>
    <t>Marner Primary School</t>
  </si>
  <si>
    <t>Mayflower Primary School</t>
  </si>
  <si>
    <t>Our Lady and St Joseph Catholic Primary School</t>
  </si>
  <si>
    <t>St Paul with St Luke CofE Primary School</t>
  </si>
  <si>
    <t>St Paul's Way Trust School Academy</t>
  </si>
  <si>
    <t>St Saviour's Church of England Primary School</t>
  </si>
  <si>
    <t>Stebon Primary School Academy</t>
  </si>
  <si>
    <t>The Clara Grant Primary School Academy</t>
  </si>
  <si>
    <t>Woolmore Primary School</t>
  </si>
  <si>
    <t>Bangabandhu Primary School</t>
  </si>
  <si>
    <t>Stepney</t>
  </si>
  <si>
    <t>Ben Jonson Primary School</t>
  </si>
  <si>
    <t>Bonner Primary School Bethnal Green</t>
  </si>
  <si>
    <t>Cayley Primary School</t>
  </si>
  <si>
    <t>Globe Primary School</t>
  </si>
  <si>
    <t>Halley Primary School</t>
  </si>
  <si>
    <t>John Scurr Primary School</t>
  </si>
  <si>
    <t>Marion Richardson Primary School</t>
  </si>
  <si>
    <t>Sir William Burrough Primary School Academy</t>
  </si>
  <si>
    <t>Solebay Primary - A Paradigm Academy</t>
  </si>
  <si>
    <t>Stepney Park Primary School</t>
  </si>
  <si>
    <t>The Stepney Greencoat Church of England Primary School</t>
  </si>
  <si>
    <t>Bigland Green Primary School</t>
  </si>
  <si>
    <t>Wapping</t>
  </si>
  <si>
    <t>Blue Gate Fields Infant</t>
  </si>
  <si>
    <t>Canon Barnett Primary School</t>
  </si>
  <si>
    <t>English Martyrs Roman Catholic Primary School</t>
  </si>
  <si>
    <t>Harry Gosling Primary School</t>
  </si>
  <si>
    <t>Hermitage Primary School</t>
  </si>
  <si>
    <t>St Mary and St Michael Primary School</t>
  </si>
  <si>
    <t>St Paul's Whitechapel Church of England Primary School</t>
  </si>
  <si>
    <t>St Peter's London Docks CofE Primary School</t>
  </si>
  <si>
    <t>Wood Wharf Primary School</t>
  </si>
  <si>
    <t>Total</t>
  </si>
  <si>
    <t>Total number of on-time Reception applications</t>
  </si>
  <si>
    <t>Total number of preferences to TH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</si>
</sst>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5288F-B6CD-48DF-85D2-69D59AC8046A}">
  <dimension ref="A1:J89"/>
  <sheetViews>
    <sheetView tabSelected="1" topLeftCell="A70" workbookViewId="0">
      <selection activeCell="C83" sqref="C83"/>
    </sheetView>
  </sheetViews>
  <sheetFormatPr defaultRowHeight="15" x14ac:dyDescent="0.25"/>
  <cols>
    <col min="1" max="1" width="66.7109375" customWidth="1"/>
    <col min="2" max="2" width="9.140625" style="7"/>
    <col min="3" max="3" width="14" style="8" bestFit="1" customWidth="1"/>
    <col min="4" max="4" width="14.7109375" style="8" bestFit="1" customWidth="1"/>
    <col min="5" max="8" width="14.28515625" style="8" bestFit="1" customWidth="1"/>
    <col min="9" max="9" width="11.140625" style="7" bestFit="1" customWidth="1"/>
    <col min="10" max="10" width="15.28515625" style="8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25">
      <c r="A2" s="3" t="s">
        <v>10</v>
      </c>
      <c r="B2" s="2">
        <v>30</v>
      </c>
      <c r="C2" s="4">
        <v>7</v>
      </c>
      <c r="D2" s="4">
        <v>8</v>
      </c>
      <c r="E2" s="4">
        <v>11</v>
      </c>
      <c r="F2" s="4">
        <v>4</v>
      </c>
      <c r="G2" s="4">
        <v>4</v>
      </c>
      <c r="H2" s="4">
        <v>3</v>
      </c>
      <c r="I2" s="2">
        <f t="shared" ref="I2:I15" si="0">SUM(C2:H2)</f>
        <v>37</v>
      </c>
      <c r="J2" s="4" t="s">
        <v>11</v>
      </c>
    </row>
    <row r="3" spans="1:10" x14ac:dyDescent="0.25">
      <c r="A3" s="3" t="s">
        <v>12</v>
      </c>
      <c r="B3" s="2">
        <v>60</v>
      </c>
      <c r="C3" s="4">
        <v>64</v>
      </c>
      <c r="D3" s="4">
        <v>22</v>
      </c>
      <c r="E3" s="4">
        <v>14</v>
      </c>
      <c r="F3" s="4">
        <v>10</v>
      </c>
      <c r="G3" s="4">
        <v>8</v>
      </c>
      <c r="H3" s="4">
        <v>4</v>
      </c>
      <c r="I3" s="2">
        <f t="shared" si="0"/>
        <v>122</v>
      </c>
      <c r="J3" s="4" t="s">
        <v>11</v>
      </c>
    </row>
    <row r="4" spans="1:10" x14ac:dyDescent="0.25">
      <c r="A4" s="3" t="s">
        <v>13</v>
      </c>
      <c r="B4" s="2">
        <v>60</v>
      </c>
      <c r="C4" s="4">
        <v>54</v>
      </c>
      <c r="D4" s="4">
        <v>15</v>
      </c>
      <c r="E4" s="4">
        <v>6</v>
      </c>
      <c r="F4" s="4">
        <v>4</v>
      </c>
      <c r="G4" s="4">
        <v>0</v>
      </c>
      <c r="H4" s="4">
        <v>2</v>
      </c>
      <c r="I4" s="2">
        <f t="shared" si="0"/>
        <v>81</v>
      </c>
      <c r="J4" s="4" t="s">
        <v>11</v>
      </c>
    </row>
    <row r="5" spans="1:10" x14ac:dyDescent="0.25">
      <c r="A5" s="3" t="s">
        <v>14</v>
      </c>
      <c r="B5" s="2">
        <v>30</v>
      </c>
      <c r="C5" s="4">
        <v>22</v>
      </c>
      <c r="D5" s="4">
        <v>14</v>
      </c>
      <c r="E5" s="4">
        <v>9</v>
      </c>
      <c r="F5" s="4">
        <v>0</v>
      </c>
      <c r="G5" s="4">
        <v>5</v>
      </c>
      <c r="H5" s="4">
        <v>1</v>
      </c>
      <c r="I5" s="2">
        <f t="shared" si="0"/>
        <v>51</v>
      </c>
      <c r="J5" s="4" t="s">
        <v>11</v>
      </c>
    </row>
    <row r="6" spans="1:10" x14ac:dyDescent="0.25">
      <c r="A6" s="3" t="s">
        <v>15</v>
      </c>
      <c r="B6" s="2">
        <v>30</v>
      </c>
      <c r="C6" s="4">
        <v>22</v>
      </c>
      <c r="D6" s="4">
        <v>8</v>
      </c>
      <c r="E6" s="4">
        <v>13</v>
      </c>
      <c r="F6" s="4">
        <v>6</v>
      </c>
      <c r="G6" s="4">
        <v>3</v>
      </c>
      <c r="H6" s="4">
        <v>1</v>
      </c>
      <c r="I6" s="2">
        <f t="shared" si="0"/>
        <v>53</v>
      </c>
      <c r="J6" s="4" t="s">
        <v>11</v>
      </c>
    </row>
    <row r="7" spans="1:10" x14ac:dyDescent="0.25">
      <c r="A7" s="3" t="s">
        <v>16</v>
      </c>
      <c r="B7" s="2">
        <v>30</v>
      </c>
      <c r="C7" s="4">
        <v>24</v>
      </c>
      <c r="D7" s="4">
        <v>10</v>
      </c>
      <c r="E7" s="4">
        <v>8</v>
      </c>
      <c r="F7" s="4">
        <v>5</v>
      </c>
      <c r="G7" s="4">
        <v>6</v>
      </c>
      <c r="H7" s="4">
        <v>0</v>
      </c>
      <c r="I7" s="2">
        <f t="shared" si="0"/>
        <v>53</v>
      </c>
      <c r="J7" s="4" t="s">
        <v>11</v>
      </c>
    </row>
    <row r="8" spans="1:10" x14ac:dyDescent="0.25">
      <c r="A8" s="3" t="s">
        <v>17</v>
      </c>
      <c r="B8" s="2">
        <v>60</v>
      </c>
      <c r="C8" s="4">
        <v>45</v>
      </c>
      <c r="D8" s="4">
        <v>14</v>
      </c>
      <c r="E8" s="4">
        <v>9</v>
      </c>
      <c r="F8" s="4">
        <v>3</v>
      </c>
      <c r="G8" s="4">
        <v>6</v>
      </c>
      <c r="H8" s="4">
        <v>3</v>
      </c>
      <c r="I8" s="2">
        <f t="shared" si="0"/>
        <v>80</v>
      </c>
      <c r="J8" s="4" t="s">
        <v>11</v>
      </c>
    </row>
    <row r="9" spans="1:10" x14ac:dyDescent="0.25">
      <c r="A9" s="3" t="s">
        <v>18</v>
      </c>
      <c r="B9" s="2">
        <v>60</v>
      </c>
      <c r="C9" s="4">
        <v>23</v>
      </c>
      <c r="D9" s="4">
        <v>12</v>
      </c>
      <c r="E9" s="4">
        <v>8</v>
      </c>
      <c r="F9" s="4">
        <v>1</v>
      </c>
      <c r="G9" s="4">
        <v>2</v>
      </c>
      <c r="H9" s="4">
        <v>3</v>
      </c>
      <c r="I9" s="2">
        <f t="shared" si="0"/>
        <v>49</v>
      </c>
      <c r="J9" s="4" t="s">
        <v>11</v>
      </c>
    </row>
    <row r="10" spans="1:10" x14ac:dyDescent="0.25">
      <c r="A10" s="3" t="s">
        <v>19</v>
      </c>
      <c r="B10" s="2">
        <v>60</v>
      </c>
      <c r="C10" s="4">
        <v>29</v>
      </c>
      <c r="D10" s="4">
        <v>5</v>
      </c>
      <c r="E10" s="4">
        <v>7</v>
      </c>
      <c r="F10" s="4">
        <v>6</v>
      </c>
      <c r="G10" s="4">
        <v>2</v>
      </c>
      <c r="H10" s="4">
        <v>1</v>
      </c>
      <c r="I10" s="2">
        <f t="shared" si="0"/>
        <v>50</v>
      </c>
      <c r="J10" s="4" t="s">
        <v>11</v>
      </c>
    </row>
    <row r="11" spans="1:10" x14ac:dyDescent="0.25">
      <c r="A11" s="3" t="s">
        <v>20</v>
      </c>
      <c r="B11" s="2">
        <v>30</v>
      </c>
      <c r="C11" s="4">
        <v>15</v>
      </c>
      <c r="D11" s="4">
        <v>2</v>
      </c>
      <c r="E11" s="4">
        <v>2</v>
      </c>
      <c r="F11" s="4">
        <v>1</v>
      </c>
      <c r="G11" s="4">
        <v>3</v>
      </c>
      <c r="H11" s="4">
        <v>0</v>
      </c>
      <c r="I11" s="2">
        <f t="shared" si="0"/>
        <v>23</v>
      </c>
      <c r="J11" s="4" t="s">
        <v>11</v>
      </c>
    </row>
    <row r="12" spans="1:10" x14ac:dyDescent="0.25">
      <c r="A12" s="3" t="s">
        <v>21</v>
      </c>
      <c r="B12" s="2">
        <v>30</v>
      </c>
      <c r="C12" s="4">
        <v>20</v>
      </c>
      <c r="D12" s="4">
        <v>8</v>
      </c>
      <c r="E12" s="4">
        <v>5</v>
      </c>
      <c r="F12" s="4">
        <v>3</v>
      </c>
      <c r="G12" s="4">
        <v>1</v>
      </c>
      <c r="H12" s="4">
        <v>2</v>
      </c>
      <c r="I12" s="2">
        <f t="shared" si="0"/>
        <v>39</v>
      </c>
      <c r="J12" s="4" t="s">
        <v>11</v>
      </c>
    </row>
    <row r="13" spans="1:10" x14ac:dyDescent="0.25">
      <c r="A13" s="3" t="s">
        <v>22</v>
      </c>
      <c r="B13" s="2">
        <v>60</v>
      </c>
      <c r="C13" s="4">
        <v>48</v>
      </c>
      <c r="D13" s="4">
        <v>18</v>
      </c>
      <c r="E13" s="4">
        <v>9</v>
      </c>
      <c r="F13" s="4">
        <v>7</v>
      </c>
      <c r="G13" s="4">
        <v>3</v>
      </c>
      <c r="H13" s="4">
        <v>3</v>
      </c>
      <c r="I13" s="2">
        <f t="shared" si="0"/>
        <v>88</v>
      </c>
      <c r="J13" s="4" t="s">
        <v>11</v>
      </c>
    </row>
    <row r="14" spans="1:10" x14ac:dyDescent="0.25">
      <c r="A14" s="3" t="s">
        <v>23</v>
      </c>
      <c r="B14" s="2">
        <v>30</v>
      </c>
      <c r="C14" s="4">
        <v>22</v>
      </c>
      <c r="D14" s="4">
        <v>19</v>
      </c>
      <c r="E14" s="4">
        <v>7</v>
      </c>
      <c r="F14" s="4">
        <v>4</v>
      </c>
      <c r="G14" s="4">
        <v>3</v>
      </c>
      <c r="H14" s="4">
        <v>3</v>
      </c>
      <c r="I14" s="2">
        <f t="shared" si="0"/>
        <v>58</v>
      </c>
      <c r="J14" s="4" t="s">
        <v>11</v>
      </c>
    </row>
    <row r="15" spans="1:10" x14ac:dyDescent="0.25">
      <c r="A15" s="3" t="s">
        <v>24</v>
      </c>
      <c r="B15" s="2">
        <v>30</v>
      </c>
      <c r="C15" s="4">
        <v>19</v>
      </c>
      <c r="D15" s="4">
        <v>4</v>
      </c>
      <c r="E15" s="4">
        <v>4</v>
      </c>
      <c r="F15" s="4">
        <v>4</v>
      </c>
      <c r="G15" s="4">
        <v>2</v>
      </c>
      <c r="H15" s="4">
        <v>2</v>
      </c>
      <c r="I15" s="2">
        <f t="shared" si="0"/>
        <v>35</v>
      </c>
      <c r="J15" s="4" t="s">
        <v>11</v>
      </c>
    </row>
    <row r="16" spans="1:10" x14ac:dyDescent="0.25">
      <c r="A16" s="5" t="s">
        <v>82</v>
      </c>
      <c r="B16" s="2">
        <f t="shared" ref="B16:I16" si="1">SUM(B2:B15)</f>
        <v>600</v>
      </c>
      <c r="C16" s="2">
        <f t="shared" si="1"/>
        <v>414</v>
      </c>
      <c r="D16" s="2">
        <f t="shared" si="1"/>
        <v>159</v>
      </c>
      <c r="E16" s="2">
        <f t="shared" si="1"/>
        <v>112</v>
      </c>
      <c r="F16" s="2">
        <f t="shared" si="1"/>
        <v>58</v>
      </c>
      <c r="G16" s="2">
        <f t="shared" si="1"/>
        <v>48</v>
      </c>
      <c r="H16" s="2">
        <f t="shared" si="1"/>
        <v>28</v>
      </c>
      <c r="I16" s="2">
        <f t="shared" si="1"/>
        <v>819</v>
      </c>
      <c r="J16" s="4"/>
    </row>
    <row r="17" spans="1:10" x14ac:dyDescent="0.25">
      <c r="A17" s="6"/>
    </row>
    <row r="18" spans="1:10" x14ac:dyDescent="0.25">
      <c r="A18" s="1" t="s">
        <v>0</v>
      </c>
      <c r="B18" s="2" t="s">
        <v>1</v>
      </c>
      <c r="C18" s="2" t="s">
        <v>2</v>
      </c>
      <c r="D18" s="2" t="s">
        <v>3</v>
      </c>
      <c r="E18" s="2" t="s">
        <v>4</v>
      </c>
      <c r="F18" s="2" t="s">
        <v>5</v>
      </c>
      <c r="G18" s="2" t="s">
        <v>6</v>
      </c>
      <c r="H18" s="2" t="s">
        <v>7</v>
      </c>
      <c r="I18" s="2" t="s">
        <v>8</v>
      </c>
      <c r="J18" s="2" t="s">
        <v>9</v>
      </c>
    </row>
    <row r="19" spans="1:10" x14ac:dyDescent="0.25">
      <c r="A19" s="3" t="s">
        <v>25</v>
      </c>
      <c r="B19" s="2">
        <v>60</v>
      </c>
      <c r="C19" s="4">
        <v>31</v>
      </c>
      <c r="D19" s="4">
        <v>18</v>
      </c>
      <c r="E19" s="4">
        <v>12</v>
      </c>
      <c r="F19" s="4">
        <v>6</v>
      </c>
      <c r="G19" s="4">
        <v>5</v>
      </c>
      <c r="H19" s="4">
        <v>6</v>
      </c>
      <c r="I19" s="2">
        <f t="shared" ref="I19:I26" si="2">SUM(C19:H19)</f>
        <v>78</v>
      </c>
      <c r="J19" s="4" t="s">
        <v>26</v>
      </c>
    </row>
    <row r="20" spans="1:10" x14ac:dyDescent="0.25">
      <c r="A20" s="3" t="s">
        <v>27</v>
      </c>
      <c r="B20" s="2">
        <v>45</v>
      </c>
      <c r="C20" s="4">
        <v>38</v>
      </c>
      <c r="D20" s="4">
        <v>37</v>
      </c>
      <c r="E20" s="4">
        <v>38</v>
      </c>
      <c r="F20" s="4">
        <v>10</v>
      </c>
      <c r="G20" s="4">
        <v>5</v>
      </c>
      <c r="H20" s="4">
        <v>6</v>
      </c>
      <c r="I20" s="2">
        <f t="shared" si="2"/>
        <v>134</v>
      </c>
      <c r="J20" s="4" t="s">
        <v>26</v>
      </c>
    </row>
    <row r="21" spans="1:10" x14ac:dyDescent="0.25">
      <c r="A21" s="3" t="s">
        <v>28</v>
      </c>
      <c r="B21" s="2">
        <v>60</v>
      </c>
      <c r="C21" s="4">
        <v>50</v>
      </c>
      <c r="D21" s="4">
        <v>47</v>
      </c>
      <c r="E21" s="4">
        <v>22</v>
      </c>
      <c r="F21" s="4">
        <v>11</v>
      </c>
      <c r="G21" s="4">
        <v>7</v>
      </c>
      <c r="H21" s="4">
        <v>1</v>
      </c>
      <c r="I21" s="2">
        <f t="shared" si="2"/>
        <v>138</v>
      </c>
      <c r="J21" s="4" t="s">
        <v>26</v>
      </c>
    </row>
    <row r="22" spans="1:10" x14ac:dyDescent="0.25">
      <c r="A22" s="3" t="s">
        <v>29</v>
      </c>
      <c r="B22" s="2">
        <v>90</v>
      </c>
      <c r="C22" s="4">
        <v>76</v>
      </c>
      <c r="D22" s="4">
        <v>16</v>
      </c>
      <c r="E22" s="4">
        <v>26</v>
      </c>
      <c r="F22" s="4">
        <v>11</v>
      </c>
      <c r="G22" s="4">
        <v>8</v>
      </c>
      <c r="H22" s="4">
        <v>4</v>
      </c>
      <c r="I22" s="2">
        <f t="shared" si="2"/>
        <v>141</v>
      </c>
      <c r="J22" s="4" t="s">
        <v>26</v>
      </c>
    </row>
    <row r="23" spans="1:10" x14ac:dyDescent="0.25">
      <c r="A23" s="3" t="s">
        <v>30</v>
      </c>
      <c r="B23" s="2">
        <v>60</v>
      </c>
      <c r="C23" s="4">
        <v>49</v>
      </c>
      <c r="D23" s="4">
        <v>17</v>
      </c>
      <c r="E23" s="4">
        <v>15</v>
      </c>
      <c r="F23" s="4">
        <v>10</v>
      </c>
      <c r="G23" s="4">
        <v>4</v>
      </c>
      <c r="H23" s="4">
        <v>2</v>
      </c>
      <c r="I23" s="2">
        <f t="shared" si="2"/>
        <v>97</v>
      </c>
      <c r="J23" s="4" t="s">
        <v>26</v>
      </c>
    </row>
    <row r="24" spans="1:10" x14ac:dyDescent="0.25">
      <c r="A24" s="3" t="s">
        <v>31</v>
      </c>
      <c r="B24" s="2">
        <v>90</v>
      </c>
      <c r="C24" s="4">
        <v>84</v>
      </c>
      <c r="D24" s="4">
        <v>64</v>
      </c>
      <c r="E24" s="4">
        <v>32</v>
      </c>
      <c r="F24" s="4">
        <v>14</v>
      </c>
      <c r="G24" s="4">
        <v>3</v>
      </c>
      <c r="H24" s="4">
        <v>1</v>
      </c>
      <c r="I24" s="2">
        <f t="shared" si="2"/>
        <v>198</v>
      </c>
      <c r="J24" s="4" t="s">
        <v>26</v>
      </c>
    </row>
    <row r="25" spans="1:10" x14ac:dyDescent="0.25">
      <c r="A25" s="3" t="s">
        <v>32</v>
      </c>
      <c r="B25" s="2">
        <v>30</v>
      </c>
      <c r="C25" s="4">
        <v>35</v>
      </c>
      <c r="D25" s="4">
        <v>11</v>
      </c>
      <c r="E25" s="4">
        <v>7</v>
      </c>
      <c r="F25" s="4">
        <v>8</v>
      </c>
      <c r="G25" s="4">
        <v>6</v>
      </c>
      <c r="H25" s="4">
        <v>5</v>
      </c>
      <c r="I25" s="2">
        <f t="shared" si="2"/>
        <v>72</v>
      </c>
      <c r="J25" s="4" t="s">
        <v>26</v>
      </c>
    </row>
    <row r="26" spans="1:10" x14ac:dyDescent="0.25">
      <c r="A26" s="3" t="s">
        <v>33</v>
      </c>
      <c r="B26" s="2">
        <v>60</v>
      </c>
      <c r="C26" s="4">
        <v>42</v>
      </c>
      <c r="D26" s="4">
        <v>21</v>
      </c>
      <c r="E26" s="4">
        <v>21</v>
      </c>
      <c r="F26" s="4">
        <v>5</v>
      </c>
      <c r="G26" s="4">
        <v>8</v>
      </c>
      <c r="H26" s="4">
        <v>3</v>
      </c>
      <c r="I26" s="2">
        <f t="shared" si="2"/>
        <v>100</v>
      </c>
      <c r="J26" s="4" t="s">
        <v>26</v>
      </c>
    </row>
    <row r="27" spans="1:10" x14ac:dyDescent="0.25">
      <c r="A27" s="5" t="s">
        <v>82</v>
      </c>
      <c r="B27" s="2">
        <f>SUM(B19:B26)</f>
        <v>495</v>
      </c>
      <c r="C27" s="2">
        <f t="shared" ref="C27:I27" si="3">SUM(C19:C26)</f>
        <v>405</v>
      </c>
      <c r="D27" s="2">
        <f t="shared" si="3"/>
        <v>231</v>
      </c>
      <c r="E27" s="2">
        <f t="shared" si="3"/>
        <v>173</v>
      </c>
      <c r="F27" s="2">
        <f t="shared" si="3"/>
        <v>75</v>
      </c>
      <c r="G27" s="2">
        <f t="shared" si="3"/>
        <v>46</v>
      </c>
      <c r="H27" s="2">
        <f t="shared" si="3"/>
        <v>28</v>
      </c>
      <c r="I27" s="2">
        <f t="shared" si="3"/>
        <v>958</v>
      </c>
      <c r="J27" s="4"/>
    </row>
    <row r="28" spans="1:10" x14ac:dyDescent="0.25">
      <c r="A28" s="6"/>
    </row>
    <row r="29" spans="1:10" x14ac:dyDescent="0.25">
      <c r="A29" s="1" t="s">
        <v>0</v>
      </c>
      <c r="B29" s="2" t="s">
        <v>1</v>
      </c>
      <c r="C29" s="2" t="s">
        <v>2</v>
      </c>
      <c r="D29" s="2" t="s">
        <v>3</v>
      </c>
      <c r="E29" s="2" t="s">
        <v>4</v>
      </c>
      <c r="F29" s="2" t="s">
        <v>5</v>
      </c>
      <c r="G29" s="2" t="s">
        <v>6</v>
      </c>
      <c r="H29" s="2" t="s">
        <v>7</v>
      </c>
      <c r="I29" s="2" t="s">
        <v>8</v>
      </c>
      <c r="J29" s="2" t="s">
        <v>9</v>
      </c>
    </row>
    <row r="30" spans="1:10" x14ac:dyDescent="0.25">
      <c r="A30" s="3" t="s">
        <v>34</v>
      </c>
      <c r="B30" s="2">
        <v>90</v>
      </c>
      <c r="C30" s="4">
        <v>51</v>
      </c>
      <c r="D30" s="4">
        <v>50</v>
      </c>
      <c r="E30" s="4">
        <v>14</v>
      </c>
      <c r="F30" s="4">
        <v>11</v>
      </c>
      <c r="G30" s="4">
        <v>11</v>
      </c>
      <c r="H30" s="4">
        <v>13</v>
      </c>
      <c r="I30" s="2">
        <f t="shared" ref="I30:I38" si="4">SUM(C30:H30)</f>
        <v>150</v>
      </c>
      <c r="J30" s="4" t="s">
        <v>35</v>
      </c>
    </row>
    <row r="31" spans="1:10" x14ac:dyDescent="0.25">
      <c r="A31" s="3" t="s">
        <v>36</v>
      </c>
      <c r="B31" s="2">
        <v>48</v>
      </c>
      <c r="C31" s="4">
        <v>136</v>
      </c>
      <c r="D31" s="4">
        <v>92</v>
      </c>
      <c r="E31" s="4">
        <v>35</v>
      </c>
      <c r="F31" s="4">
        <v>21</v>
      </c>
      <c r="G31" s="4">
        <v>4</v>
      </c>
      <c r="H31" s="4">
        <v>4</v>
      </c>
      <c r="I31" s="2">
        <f t="shared" si="4"/>
        <v>292</v>
      </c>
      <c r="J31" s="4" t="s">
        <v>35</v>
      </c>
    </row>
    <row r="32" spans="1:10" x14ac:dyDescent="0.25">
      <c r="A32" s="3" t="s">
        <v>37</v>
      </c>
      <c r="B32" s="2">
        <v>48</v>
      </c>
      <c r="C32" s="4">
        <v>57</v>
      </c>
      <c r="D32" s="4">
        <v>101</v>
      </c>
      <c r="E32" s="4">
        <v>36</v>
      </c>
      <c r="F32" s="4">
        <v>18</v>
      </c>
      <c r="G32" s="4">
        <v>6</v>
      </c>
      <c r="H32" s="4">
        <v>5</v>
      </c>
      <c r="I32" s="2">
        <f t="shared" si="4"/>
        <v>223</v>
      </c>
      <c r="J32" s="4" t="s">
        <v>35</v>
      </c>
    </row>
    <row r="33" spans="1:10" x14ac:dyDescent="0.25">
      <c r="A33" s="3" t="s">
        <v>38</v>
      </c>
      <c r="B33" s="2">
        <v>90</v>
      </c>
      <c r="C33" s="4">
        <v>76</v>
      </c>
      <c r="D33" s="4">
        <v>21</v>
      </c>
      <c r="E33" s="4">
        <v>23</v>
      </c>
      <c r="F33" s="4">
        <v>14</v>
      </c>
      <c r="G33" s="4">
        <v>10</v>
      </c>
      <c r="H33" s="4">
        <v>5</v>
      </c>
      <c r="I33" s="2">
        <f t="shared" si="4"/>
        <v>149</v>
      </c>
      <c r="J33" s="4" t="s">
        <v>35</v>
      </c>
    </row>
    <row r="34" spans="1:10" x14ac:dyDescent="0.25">
      <c r="A34" s="3" t="s">
        <v>39</v>
      </c>
      <c r="B34" s="2">
        <v>45</v>
      </c>
      <c r="C34" s="4">
        <v>42</v>
      </c>
      <c r="D34" s="4">
        <v>13</v>
      </c>
      <c r="E34" s="4">
        <v>16</v>
      </c>
      <c r="F34" s="4">
        <v>4</v>
      </c>
      <c r="G34" s="4">
        <v>8</v>
      </c>
      <c r="H34" s="4">
        <v>6</v>
      </c>
      <c r="I34" s="2">
        <f t="shared" si="4"/>
        <v>89</v>
      </c>
      <c r="J34" s="4" t="s">
        <v>35</v>
      </c>
    </row>
    <row r="35" spans="1:10" x14ac:dyDescent="0.25">
      <c r="A35" s="3" t="s">
        <v>40</v>
      </c>
      <c r="B35" s="2">
        <v>30</v>
      </c>
      <c r="C35" s="4">
        <v>40</v>
      </c>
      <c r="D35" s="4">
        <v>15</v>
      </c>
      <c r="E35" s="4">
        <v>7</v>
      </c>
      <c r="F35" s="4">
        <v>9</v>
      </c>
      <c r="G35" s="4">
        <v>2</v>
      </c>
      <c r="H35" s="4">
        <v>5</v>
      </c>
      <c r="I35" s="2">
        <f t="shared" si="4"/>
        <v>78</v>
      </c>
      <c r="J35" s="4" t="s">
        <v>35</v>
      </c>
    </row>
    <row r="36" spans="1:10" x14ac:dyDescent="0.25">
      <c r="A36" s="3" t="s">
        <v>41</v>
      </c>
      <c r="B36" s="2">
        <v>30</v>
      </c>
      <c r="C36" s="4">
        <v>31</v>
      </c>
      <c r="D36" s="4">
        <v>14</v>
      </c>
      <c r="E36" s="4">
        <v>24</v>
      </c>
      <c r="F36" s="4">
        <v>16</v>
      </c>
      <c r="G36" s="4">
        <v>12</v>
      </c>
      <c r="H36" s="4">
        <v>5</v>
      </c>
      <c r="I36" s="2">
        <f t="shared" si="4"/>
        <v>102</v>
      </c>
      <c r="J36" s="4" t="s">
        <v>35</v>
      </c>
    </row>
    <row r="37" spans="1:10" x14ac:dyDescent="0.25">
      <c r="A37" s="3" t="s">
        <v>42</v>
      </c>
      <c r="B37" s="2">
        <v>60</v>
      </c>
      <c r="C37" s="4">
        <v>35</v>
      </c>
      <c r="D37" s="4">
        <v>21</v>
      </c>
      <c r="E37" s="4">
        <v>56</v>
      </c>
      <c r="F37" s="4">
        <v>28</v>
      </c>
      <c r="G37" s="4">
        <v>6</v>
      </c>
      <c r="H37" s="4">
        <v>2</v>
      </c>
      <c r="I37" s="2">
        <f t="shared" si="4"/>
        <v>148</v>
      </c>
      <c r="J37" s="4" t="s">
        <v>35</v>
      </c>
    </row>
    <row r="38" spans="1:10" x14ac:dyDescent="0.25">
      <c r="A38" s="3" t="s">
        <v>81</v>
      </c>
      <c r="B38" s="2">
        <v>60</v>
      </c>
      <c r="C38" s="4">
        <v>15</v>
      </c>
      <c r="D38" s="4">
        <v>12</v>
      </c>
      <c r="E38" s="4">
        <v>8</v>
      </c>
      <c r="F38" s="4">
        <v>8</v>
      </c>
      <c r="G38" s="4">
        <v>2</v>
      </c>
      <c r="H38" s="4">
        <v>1</v>
      </c>
      <c r="I38" s="2">
        <f t="shared" si="4"/>
        <v>46</v>
      </c>
      <c r="J38" s="4" t="s">
        <v>35</v>
      </c>
    </row>
    <row r="39" spans="1:10" x14ac:dyDescent="0.25">
      <c r="A39" s="5" t="s">
        <v>82</v>
      </c>
      <c r="B39" s="2">
        <f t="shared" ref="B39:I39" si="5">SUM(B30:B38)</f>
        <v>501</v>
      </c>
      <c r="C39" s="2">
        <f t="shared" si="5"/>
        <v>483</v>
      </c>
      <c r="D39" s="2">
        <f t="shared" si="5"/>
        <v>339</v>
      </c>
      <c r="E39" s="2">
        <f t="shared" si="5"/>
        <v>219</v>
      </c>
      <c r="F39" s="2">
        <f t="shared" si="5"/>
        <v>129</v>
      </c>
      <c r="G39" s="2">
        <f t="shared" si="5"/>
        <v>61</v>
      </c>
      <c r="H39" s="2">
        <f t="shared" si="5"/>
        <v>46</v>
      </c>
      <c r="I39" s="2">
        <f t="shared" si="5"/>
        <v>1277</v>
      </c>
      <c r="J39" s="4"/>
    </row>
    <row r="40" spans="1:10" x14ac:dyDescent="0.25">
      <c r="A40" s="6"/>
    </row>
    <row r="41" spans="1:10" x14ac:dyDescent="0.25">
      <c r="A41" s="1" t="s">
        <v>0</v>
      </c>
      <c r="B41" s="2" t="s">
        <v>1</v>
      </c>
      <c r="C41" s="2" t="s">
        <v>2</v>
      </c>
      <c r="D41" s="2" t="s">
        <v>3</v>
      </c>
      <c r="E41" s="2" t="s">
        <v>4</v>
      </c>
      <c r="F41" s="2" t="s">
        <v>5</v>
      </c>
      <c r="G41" s="2" t="s">
        <v>6</v>
      </c>
      <c r="H41" s="2" t="s">
        <v>7</v>
      </c>
      <c r="I41" s="2" t="s">
        <v>8</v>
      </c>
      <c r="J41" s="2" t="s">
        <v>9</v>
      </c>
    </row>
    <row r="42" spans="1:10" x14ac:dyDescent="0.25">
      <c r="A42" s="3" t="s">
        <v>43</v>
      </c>
      <c r="B42" s="2">
        <v>30</v>
      </c>
      <c r="C42" s="4">
        <v>43</v>
      </c>
      <c r="D42" s="4">
        <v>67</v>
      </c>
      <c r="E42" s="4">
        <v>39</v>
      </c>
      <c r="F42" s="4">
        <v>12</v>
      </c>
      <c r="G42" s="4">
        <v>13</v>
      </c>
      <c r="H42" s="4">
        <v>4</v>
      </c>
      <c r="I42" s="2">
        <f t="shared" ref="I42:I55" si="6">SUM(C42:H42)</f>
        <v>178</v>
      </c>
      <c r="J42" s="4" t="s">
        <v>44</v>
      </c>
    </row>
    <row r="43" spans="1:10" x14ac:dyDescent="0.25">
      <c r="A43" s="3" t="s">
        <v>45</v>
      </c>
      <c r="B43" s="2">
        <v>90</v>
      </c>
      <c r="C43" s="4">
        <v>80</v>
      </c>
      <c r="D43" s="4">
        <v>17</v>
      </c>
      <c r="E43" s="4">
        <v>8</v>
      </c>
      <c r="F43" s="4">
        <v>9</v>
      </c>
      <c r="G43" s="4">
        <v>5</v>
      </c>
      <c r="H43" s="4">
        <v>4</v>
      </c>
      <c r="I43" s="2">
        <f t="shared" si="6"/>
        <v>123</v>
      </c>
      <c r="J43" s="4" t="s">
        <v>44</v>
      </c>
    </row>
    <row r="44" spans="1:10" x14ac:dyDescent="0.25">
      <c r="A44" s="3" t="s">
        <v>46</v>
      </c>
      <c r="B44" s="2">
        <v>60</v>
      </c>
      <c r="C44" s="4">
        <v>76</v>
      </c>
      <c r="D44" s="4">
        <v>21</v>
      </c>
      <c r="E44" s="4">
        <v>16</v>
      </c>
      <c r="F44" s="4">
        <v>15</v>
      </c>
      <c r="G44" s="4">
        <v>11</v>
      </c>
      <c r="H44" s="4">
        <v>4</v>
      </c>
      <c r="I44" s="2">
        <f t="shared" si="6"/>
        <v>143</v>
      </c>
      <c r="J44" s="4" t="s">
        <v>44</v>
      </c>
    </row>
    <row r="45" spans="1:10" x14ac:dyDescent="0.25">
      <c r="A45" s="3" t="s">
        <v>47</v>
      </c>
      <c r="B45" s="2">
        <v>60</v>
      </c>
      <c r="C45" s="4">
        <v>59</v>
      </c>
      <c r="D45" s="4">
        <v>25</v>
      </c>
      <c r="E45" s="4">
        <v>22</v>
      </c>
      <c r="F45" s="4">
        <v>8</v>
      </c>
      <c r="G45" s="4">
        <v>9</v>
      </c>
      <c r="H45" s="4">
        <v>8</v>
      </c>
      <c r="I45" s="2">
        <f t="shared" si="6"/>
        <v>131</v>
      </c>
      <c r="J45" s="4" t="s">
        <v>44</v>
      </c>
    </row>
    <row r="46" spans="1:10" x14ac:dyDescent="0.25">
      <c r="A46" s="3" t="s">
        <v>48</v>
      </c>
      <c r="B46" s="2">
        <v>90</v>
      </c>
      <c r="C46" s="4">
        <v>84</v>
      </c>
      <c r="D46" s="4">
        <v>23</v>
      </c>
      <c r="E46" s="4">
        <v>20</v>
      </c>
      <c r="F46" s="4">
        <v>18</v>
      </c>
      <c r="G46" s="4">
        <v>13</v>
      </c>
      <c r="H46" s="4">
        <v>11</v>
      </c>
      <c r="I46" s="2">
        <f t="shared" si="6"/>
        <v>169</v>
      </c>
      <c r="J46" s="4" t="s">
        <v>44</v>
      </c>
    </row>
    <row r="47" spans="1:10" x14ac:dyDescent="0.25">
      <c r="A47" s="3" t="s">
        <v>49</v>
      </c>
      <c r="B47" s="2">
        <v>90</v>
      </c>
      <c r="C47" s="4">
        <v>58</v>
      </c>
      <c r="D47" s="4">
        <v>35</v>
      </c>
      <c r="E47" s="4">
        <v>14</v>
      </c>
      <c r="F47" s="4">
        <v>8</v>
      </c>
      <c r="G47" s="4">
        <v>5</v>
      </c>
      <c r="H47" s="4">
        <v>4</v>
      </c>
      <c r="I47" s="2">
        <f t="shared" si="6"/>
        <v>124</v>
      </c>
      <c r="J47" s="4" t="s">
        <v>44</v>
      </c>
    </row>
    <row r="48" spans="1:10" x14ac:dyDescent="0.25">
      <c r="A48" s="3" t="s">
        <v>50</v>
      </c>
      <c r="B48" s="2">
        <v>50</v>
      </c>
      <c r="C48" s="4">
        <v>83</v>
      </c>
      <c r="D48" s="4">
        <v>79</v>
      </c>
      <c r="E48" s="4">
        <v>62</v>
      </c>
      <c r="F48" s="4">
        <v>30</v>
      </c>
      <c r="G48" s="4">
        <v>15</v>
      </c>
      <c r="H48" s="4">
        <v>5</v>
      </c>
      <c r="I48" s="2">
        <f t="shared" si="6"/>
        <v>274</v>
      </c>
      <c r="J48" s="4" t="s">
        <v>44</v>
      </c>
    </row>
    <row r="49" spans="1:10" x14ac:dyDescent="0.25">
      <c r="A49" s="3" t="s">
        <v>51</v>
      </c>
      <c r="B49" s="2">
        <v>60</v>
      </c>
      <c r="C49" s="4">
        <v>62</v>
      </c>
      <c r="D49" s="4">
        <v>15</v>
      </c>
      <c r="E49" s="4">
        <v>8</v>
      </c>
      <c r="F49" s="4">
        <v>5</v>
      </c>
      <c r="G49" s="4">
        <v>5</v>
      </c>
      <c r="H49" s="4">
        <v>2</v>
      </c>
      <c r="I49" s="2">
        <f t="shared" si="6"/>
        <v>97</v>
      </c>
      <c r="J49" s="4" t="s">
        <v>44</v>
      </c>
    </row>
    <row r="50" spans="1:10" x14ac:dyDescent="0.25">
      <c r="A50" s="3" t="s">
        <v>52</v>
      </c>
      <c r="B50" s="2">
        <v>30</v>
      </c>
      <c r="C50" s="4">
        <v>15</v>
      </c>
      <c r="D50" s="4">
        <v>12</v>
      </c>
      <c r="E50" s="4">
        <v>13</v>
      </c>
      <c r="F50" s="4">
        <v>3</v>
      </c>
      <c r="G50" s="4">
        <v>4</v>
      </c>
      <c r="H50" s="4">
        <v>4</v>
      </c>
      <c r="I50" s="2">
        <f t="shared" si="6"/>
        <v>51</v>
      </c>
      <c r="J50" s="4" t="s">
        <v>44</v>
      </c>
    </row>
    <row r="51" spans="1:10" x14ac:dyDescent="0.25">
      <c r="A51" s="3" t="s">
        <v>53</v>
      </c>
      <c r="B51" s="2">
        <v>60</v>
      </c>
      <c r="C51" s="4">
        <v>65</v>
      </c>
      <c r="D51" s="4">
        <v>40</v>
      </c>
      <c r="E51" s="4">
        <v>13</v>
      </c>
      <c r="F51" s="4">
        <v>13</v>
      </c>
      <c r="G51" s="4">
        <v>5</v>
      </c>
      <c r="H51" s="4">
        <v>6</v>
      </c>
      <c r="I51" s="2">
        <f t="shared" si="6"/>
        <v>142</v>
      </c>
      <c r="J51" s="4" t="s">
        <v>44</v>
      </c>
    </row>
    <row r="52" spans="1:10" x14ac:dyDescent="0.25">
      <c r="A52" s="3" t="s">
        <v>54</v>
      </c>
      <c r="B52" s="2">
        <v>30</v>
      </c>
      <c r="C52" s="4">
        <v>39</v>
      </c>
      <c r="D52" s="4">
        <v>15</v>
      </c>
      <c r="E52" s="4">
        <v>13</v>
      </c>
      <c r="F52" s="4">
        <v>11</v>
      </c>
      <c r="G52" s="4">
        <v>10</v>
      </c>
      <c r="H52" s="4">
        <v>8</v>
      </c>
      <c r="I52" s="2">
        <f t="shared" si="6"/>
        <v>96</v>
      </c>
      <c r="J52" s="4" t="s">
        <v>44</v>
      </c>
    </row>
    <row r="53" spans="1:10" x14ac:dyDescent="0.25">
      <c r="A53" s="3" t="s">
        <v>55</v>
      </c>
      <c r="B53" s="2">
        <v>90</v>
      </c>
      <c r="C53" s="4">
        <v>63</v>
      </c>
      <c r="D53" s="4">
        <v>22</v>
      </c>
      <c r="E53" s="4">
        <v>17</v>
      </c>
      <c r="F53" s="4">
        <v>7</v>
      </c>
      <c r="G53" s="4">
        <v>4</v>
      </c>
      <c r="H53" s="4">
        <v>5</v>
      </c>
      <c r="I53" s="2">
        <f t="shared" si="6"/>
        <v>118</v>
      </c>
      <c r="J53" s="4" t="s">
        <v>44</v>
      </c>
    </row>
    <row r="54" spans="1:10" x14ac:dyDescent="0.25">
      <c r="A54" s="3" t="s">
        <v>56</v>
      </c>
      <c r="B54" s="2">
        <v>60</v>
      </c>
      <c r="C54" s="4">
        <v>48</v>
      </c>
      <c r="D54" s="4">
        <v>16</v>
      </c>
      <c r="E54" s="4">
        <v>15</v>
      </c>
      <c r="F54" s="4">
        <v>4</v>
      </c>
      <c r="G54" s="4">
        <v>3</v>
      </c>
      <c r="H54" s="4">
        <v>1</v>
      </c>
      <c r="I54" s="2">
        <f t="shared" si="6"/>
        <v>87</v>
      </c>
      <c r="J54" s="4" t="s">
        <v>44</v>
      </c>
    </row>
    <row r="55" spans="1:10" x14ac:dyDescent="0.25">
      <c r="A55" s="3" t="s">
        <v>57</v>
      </c>
      <c r="B55" s="2">
        <v>90</v>
      </c>
      <c r="C55" s="4">
        <v>62</v>
      </c>
      <c r="D55" s="4">
        <v>18</v>
      </c>
      <c r="E55" s="4">
        <v>11</v>
      </c>
      <c r="F55" s="4">
        <v>13</v>
      </c>
      <c r="G55" s="4">
        <v>4</v>
      </c>
      <c r="H55" s="4">
        <v>4</v>
      </c>
      <c r="I55" s="2">
        <f t="shared" si="6"/>
        <v>112</v>
      </c>
      <c r="J55" s="4" t="s">
        <v>44</v>
      </c>
    </row>
    <row r="56" spans="1:10" x14ac:dyDescent="0.25">
      <c r="A56" s="5" t="s">
        <v>82</v>
      </c>
      <c r="B56" s="2">
        <f>SUM(B42:B55)</f>
        <v>890</v>
      </c>
      <c r="C56" s="2">
        <f t="shared" ref="C56:I56" si="7">SUM(C42:C55)</f>
        <v>837</v>
      </c>
      <c r="D56" s="2">
        <f t="shared" si="7"/>
        <v>405</v>
      </c>
      <c r="E56" s="2">
        <f t="shared" si="7"/>
        <v>271</v>
      </c>
      <c r="F56" s="2">
        <f t="shared" si="7"/>
        <v>156</v>
      </c>
      <c r="G56" s="2">
        <f t="shared" si="7"/>
        <v>106</v>
      </c>
      <c r="H56" s="2">
        <f t="shared" si="7"/>
        <v>70</v>
      </c>
      <c r="I56" s="2">
        <f t="shared" si="7"/>
        <v>1845</v>
      </c>
      <c r="J56" s="4"/>
    </row>
    <row r="57" spans="1:10" x14ac:dyDescent="0.25">
      <c r="A57" s="6"/>
    </row>
    <row r="58" spans="1:10" x14ac:dyDescent="0.25">
      <c r="A58" s="1" t="s">
        <v>0</v>
      </c>
      <c r="B58" s="2" t="s">
        <v>1</v>
      </c>
      <c r="C58" s="2" t="s">
        <v>2</v>
      </c>
      <c r="D58" s="2" t="s">
        <v>3</v>
      </c>
      <c r="E58" s="2" t="s">
        <v>4</v>
      </c>
      <c r="F58" s="2" t="s">
        <v>5</v>
      </c>
      <c r="G58" s="2" t="s">
        <v>6</v>
      </c>
      <c r="H58" s="2" t="s">
        <v>7</v>
      </c>
      <c r="I58" s="2" t="s">
        <v>8</v>
      </c>
      <c r="J58" s="2" t="s">
        <v>9</v>
      </c>
    </row>
    <row r="59" spans="1:10" x14ac:dyDescent="0.25">
      <c r="A59" s="3" t="s">
        <v>58</v>
      </c>
      <c r="B59" s="2">
        <v>30</v>
      </c>
      <c r="C59" s="4">
        <v>25</v>
      </c>
      <c r="D59" s="4">
        <v>19</v>
      </c>
      <c r="E59" s="4">
        <v>12</v>
      </c>
      <c r="F59" s="4">
        <v>8</v>
      </c>
      <c r="G59" s="4">
        <v>2</v>
      </c>
      <c r="H59" s="4">
        <v>2</v>
      </c>
      <c r="I59" s="2">
        <f t="shared" ref="I59:I70" si="8">SUM(C59:H59)</f>
        <v>68</v>
      </c>
      <c r="J59" s="4" t="s">
        <v>59</v>
      </c>
    </row>
    <row r="60" spans="1:10" x14ac:dyDescent="0.25">
      <c r="A60" s="3" t="s">
        <v>60</v>
      </c>
      <c r="B60" s="2">
        <v>90</v>
      </c>
      <c r="C60" s="4">
        <v>86</v>
      </c>
      <c r="D60" s="4">
        <v>20</v>
      </c>
      <c r="E60" s="4">
        <v>21</v>
      </c>
      <c r="F60" s="4">
        <v>14</v>
      </c>
      <c r="G60" s="4">
        <v>3</v>
      </c>
      <c r="H60" s="4">
        <v>8</v>
      </c>
      <c r="I60" s="2">
        <f t="shared" si="8"/>
        <v>152</v>
      </c>
      <c r="J60" s="4" t="s">
        <v>59</v>
      </c>
    </row>
    <row r="61" spans="1:10" x14ac:dyDescent="0.25">
      <c r="A61" s="3" t="s">
        <v>61</v>
      </c>
      <c r="B61" s="2">
        <v>60</v>
      </c>
      <c r="C61" s="4">
        <v>49</v>
      </c>
      <c r="D61" s="4">
        <v>25</v>
      </c>
      <c r="E61" s="4">
        <v>12</v>
      </c>
      <c r="F61" s="4">
        <v>6</v>
      </c>
      <c r="G61" s="4">
        <v>3</v>
      </c>
      <c r="H61" s="4">
        <v>2</v>
      </c>
      <c r="I61" s="2">
        <f t="shared" si="8"/>
        <v>97</v>
      </c>
      <c r="J61" s="4" t="s">
        <v>59</v>
      </c>
    </row>
    <row r="62" spans="1:10" x14ac:dyDescent="0.25">
      <c r="A62" s="3" t="s">
        <v>62</v>
      </c>
      <c r="B62" s="2">
        <v>60</v>
      </c>
      <c r="C62" s="4">
        <v>35</v>
      </c>
      <c r="D62" s="4">
        <v>31</v>
      </c>
      <c r="E62" s="4">
        <v>18</v>
      </c>
      <c r="F62" s="4">
        <v>11</v>
      </c>
      <c r="G62" s="4">
        <v>12</v>
      </c>
      <c r="H62" s="4">
        <v>4</v>
      </c>
      <c r="I62" s="2">
        <f t="shared" si="8"/>
        <v>111</v>
      </c>
      <c r="J62" s="4" t="s">
        <v>59</v>
      </c>
    </row>
    <row r="63" spans="1:10" x14ac:dyDescent="0.25">
      <c r="A63" s="3" t="s">
        <v>63</v>
      </c>
      <c r="B63" s="2">
        <v>45</v>
      </c>
      <c r="C63" s="4">
        <v>65</v>
      </c>
      <c r="D63" s="4">
        <v>47</v>
      </c>
      <c r="E63" s="4">
        <v>22</v>
      </c>
      <c r="F63" s="4">
        <v>10</v>
      </c>
      <c r="G63" s="4">
        <v>6</v>
      </c>
      <c r="H63" s="4">
        <v>4</v>
      </c>
      <c r="I63" s="2">
        <f t="shared" si="8"/>
        <v>154</v>
      </c>
      <c r="J63" s="4" t="s">
        <v>59</v>
      </c>
    </row>
    <row r="64" spans="1:10" x14ac:dyDescent="0.25">
      <c r="A64" s="3" t="s">
        <v>64</v>
      </c>
      <c r="B64" s="2">
        <v>30</v>
      </c>
      <c r="C64" s="4">
        <v>25</v>
      </c>
      <c r="D64" s="4">
        <v>28</v>
      </c>
      <c r="E64" s="4">
        <v>17</v>
      </c>
      <c r="F64" s="4">
        <v>3</v>
      </c>
      <c r="G64" s="4">
        <v>5</v>
      </c>
      <c r="H64" s="4">
        <v>4</v>
      </c>
      <c r="I64" s="2">
        <f t="shared" si="8"/>
        <v>82</v>
      </c>
      <c r="J64" s="4" t="s">
        <v>59</v>
      </c>
    </row>
    <row r="65" spans="1:10" x14ac:dyDescent="0.25">
      <c r="A65" s="3" t="s">
        <v>65</v>
      </c>
      <c r="B65" s="2">
        <v>60</v>
      </c>
      <c r="C65" s="4">
        <v>47</v>
      </c>
      <c r="D65" s="4">
        <v>11</v>
      </c>
      <c r="E65" s="4">
        <v>3</v>
      </c>
      <c r="F65" s="4">
        <v>4</v>
      </c>
      <c r="G65" s="4">
        <v>3</v>
      </c>
      <c r="H65" s="4">
        <v>2</v>
      </c>
      <c r="I65" s="2">
        <f t="shared" si="8"/>
        <v>70</v>
      </c>
      <c r="J65" s="4" t="s">
        <v>59</v>
      </c>
    </row>
    <row r="66" spans="1:10" x14ac:dyDescent="0.25">
      <c r="A66" s="3" t="s">
        <v>66</v>
      </c>
      <c r="B66" s="2">
        <v>60</v>
      </c>
      <c r="C66" s="4">
        <v>62</v>
      </c>
      <c r="D66" s="4">
        <v>10</v>
      </c>
      <c r="E66" s="4">
        <v>12</v>
      </c>
      <c r="F66" s="4">
        <v>9</v>
      </c>
      <c r="G66" s="4">
        <v>1</v>
      </c>
      <c r="H66" s="4">
        <v>6</v>
      </c>
      <c r="I66" s="2">
        <f t="shared" si="8"/>
        <v>100</v>
      </c>
      <c r="J66" s="4" t="s">
        <v>59</v>
      </c>
    </row>
    <row r="67" spans="1:10" x14ac:dyDescent="0.25">
      <c r="A67" s="3" t="s">
        <v>67</v>
      </c>
      <c r="B67" s="2">
        <v>45</v>
      </c>
      <c r="C67" s="4">
        <v>61</v>
      </c>
      <c r="D67" s="4">
        <v>40</v>
      </c>
      <c r="E67" s="4">
        <v>21</v>
      </c>
      <c r="F67" s="4">
        <v>17</v>
      </c>
      <c r="G67" s="4">
        <v>11</v>
      </c>
      <c r="H67" s="4">
        <v>7</v>
      </c>
      <c r="I67" s="2">
        <f t="shared" si="8"/>
        <v>157</v>
      </c>
      <c r="J67" s="4" t="s">
        <v>59</v>
      </c>
    </row>
    <row r="68" spans="1:10" x14ac:dyDescent="0.25">
      <c r="A68" s="3" t="s">
        <v>68</v>
      </c>
      <c r="B68" s="2">
        <v>50</v>
      </c>
      <c r="C68" s="4">
        <v>14</v>
      </c>
      <c r="D68" s="4">
        <v>10</v>
      </c>
      <c r="E68" s="4">
        <v>9</v>
      </c>
      <c r="F68" s="4">
        <v>1</v>
      </c>
      <c r="G68" s="4">
        <v>2</v>
      </c>
      <c r="H68" s="4">
        <v>2</v>
      </c>
      <c r="I68" s="2">
        <f t="shared" si="8"/>
        <v>38</v>
      </c>
      <c r="J68" s="4" t="s">
        <v>59</v>
      </c>
    </row>
    <row r="69" spans="1:10" x14ac:dyDescent="0.25">
      <c r="A69" s="3" t="s">
        <v>69</v>
      </c>
      <c r="B69" s="2">
        <v>90</v>
      </c>
      <c r="C69" s="4">
        <v>68</v>
      </c>
      <c r="D69" s="4">
        <v>17</v>
      </c>
      <c r="E69" s="4">
        <v>17</v>
      </c>
      <c r="F69" s="4">
        <v>3</v>
      </c>
      <c r="G69" s="4">
        <v>7</v>
      </c>
      <c r="H69" s="4">
        <v>7</v>
      </c>
      <c r="I69" s="2">
        <f t="shared" si="8"/>
        <v>119</v>
      </c>
      <c r="J69" s="4" t="s">
        <v>59</v>
      </c>
    </row>
    <row r="70" spans="1:10" x14ac:dyDescent="0.25">
      <c r="A70" s="3" t="s">
        <v>70</v>
      </c>
      <c r="B70" s="2">
        <v>30</v>
      </c>
      <c r="C70" s="4">
        <v>14</v>
      </c>
      <c r="D70" s="4">
        <v>11</v>
      </c>
      <c r="E70" s="4">
        <v>10</v>
      </c>
      <c r="F70" s="4">
        <v>6</v>
      </c>
      <c r="G70" s="4">
        <v>2</v>
      </c>
      <c r="H70" s="4">
        <v>4</v>
      </c>
      <c r="I70" s="2">
        <f t="shared" si="8"/>
        <v>47</v>
      </c>
      <c r="J70" s="4" t="s">
        <v>59</v>
      </c>
    </row>
    <row r="71" spans="1:10" x14ac:dyDescent="0.25">
      <c r="A71" s="5" t="s">
        <v>82</v>
      </c>
      <c r="B71" s="2">
        <f>SUM(B59:B70)</f>
        <v>650</v>
      </c>
      <c r="C71" s="2">
        <f t="shared" ref="C71:I71" si="9">SUM(C59:C70)</f>
        <v>551</v>
      </c>
      <c r="D71" s="2">
        <f t="shared" si="9"/>
        <v>269</v>
      </c>
      <c r="E71" s="2">
        <f t="shared" si="9"/>
        <v>174</v>
      </c>
      <c r="F71" s="2">
        <f t="shared" si="9"/>
        <v>92</v>
      </c>
      <c r="G71" s="2">
        <f t="shared" si="9"/>
        <v>57</v>
      </c>
      <c r="H71" s="2">
        <f t="shared" si="9"/>
        <v>52</v>
      </c>
      <c r="I71" s="2">
        <f t="shared" si="9"/>
        <v>1195</v>
      </c>
      <c r="J71" s="4"/>
    </row>
    <row r="72" spans="1:10" x14ac:dyDescent="0.25">
      <c r="A72" s="6"/>
    </row>
    <row r="73" spans="1:10" x14ac:dyDescent="0.25">
      <c r="A73" s="1" t="s">
        <v>0</v>
      </c>
      <c r="B73" s="2" t="s">
        <v>1</v>
      </c>
      <c r="C73" s="2" t="s">
        <v>2</v>
      </c>
      <c r="D73" s="2" t="s">
        <v>3</v>
      </c>
      <c r="E73" s="2" t="s">
        <v>4</v>
      </c>
      <c r="F73" s="2" t="s">
        <v>5</v>
      </c>
      <c r="G73" s="2" t="s">
        <v>6</v>
      </c>
      <c r="H73" s="2" t="s">
        <v>7</v>
      </c>
      <c r="I73" s="2" t="s">
        <v>8</v>
      </c>
      <c r="J73" s="2" t="s">
        <v>9</v>
      </c>
    </row>
    <row r="74" spans="1:10" x14ac:dyDescent="0.25">
      <c r="A74" s="3" t="s">
        <v>71</v>
      </c>
      <c r="B74" s="2">
        <v>60</v>
      </c>
      <c r="C74" s="4">
        <v>96</v>
      </c>
      <c r="D74" s="4">
        <v>64</v>
      </c>
      <c r="E74" s="4">
        <v>11</v>
      </c>
      <c r="F74" s="4">
        <v>6</v>
      </c>
      <c r="G74" s="4">
        <v>5</v>
      </c>
      <c r="H74" s="4">
        <v>4</v>
      </c>
      <c r="I74" s="2">
        <f t="shared" ref="I74:I82" si="10">SUM(C74:H74)</f>
        <v>186</v>
      </c>
      <c r="J74" s="4" t="s">
        <v>72</v>
      </c>
    </row>
    <row r="75" spans="1:10" x14ac:dyDescent="0.25">
      <c r="A75" s="3" t="s">
        <v>73</v>
      </c>
      <c r="B75" s="2">
        <v>90</v>
      </c>
      <c r="C75" s="4">
        <v>82</v>
      </c>
      <c r="D75" s="4">
        <v>42</v>
      </c>
      <c r="E75" s="4">
        <v>22</v>
      </c>
      <c r="F75" s="4">
        <v>3</v>
      </c>
      <c r="G75" s="4">
        <v>3</v>
      </c>
      <c r="H75" s="4">
        <v>2</v>
      </c>
      <c r="I75" s="2">
        <f t="shared" si="10"/>
        <v>154</v>
      </c>
      <c r="J75" s="4" t="s">
        <v>72</v>
      </c>
    </row>
    <row r="76" spans="1:10" x14ac:dyDescent="0.25">
      <c r="A76" s="3" t="s">
        <v>74</v>
      </c>
      <c r="B76" s="2">
        <v>30</v>
      </c>
      <c r="C76" s="4">
        <v>20</v>
      </c>
      <c r="D76" s="4">
        <v>16</v>
      </c>
      <c r="E76" s="4">
        <v>3</v>
      </c>
      <c r="F76" s="4">
        <v>2</v>
      </c>
      <c r="G76" s="4">
        <v>3</v>
      </c>
      <c r="H76" s="4">
        <v>0</v>
      </c>
      <c r="I76" s="2">
        <f t="shared" si="10"/>
        <v>44</v>
      </c>
      <c r="J76" s="4" t="s">
        <v>72</v>
      </c>
    </row>
    <row r="77" spans="1:10" x14ac:dyDescent="0.25">
      <c r="A77" s="3" t="s">
        <v>75</v>
      </c>
      <c r="B77" s="2">
        <v>30</v>
      </c>
      <c r="C77" s="4">
        <v>24</v>
      </c>
      <c r="D77" s="4">
        <v>16</v>
      </c>
      <c r="E77" s="4">
        <v>11</v>
      </c>
      <c r="F77" s="4">
        <v>3</v>
      </c>
      <c r="G77" s="4">
        <v>3</v>
      </c>
      <c r="H77" s="4">
        <v>3</v>
      </c>
      <c r="I77" s="2">
        <f t="shared" si="10"/>
        <v>60</v>
      </c>
      <c r="J77" s="4" t="s">
        <v>72</v>
      </c>
    </row>
    <row r="78" spans="1:10" x14ac:dyDescent="0.25">
      <c r="A78" s="3" t="s">
        <v>76</v>
      </c>
      <c r="B78" s="2">
        <v>60</v>
      </c>
      <c r="C78" s="4">
        <v>51</v>
      </c>
      <c r="D78" s="4">
        <v>21</v>
      </c>
      <c r="E78" s="4">
        <v>14</v>
      </c>
      <c r="F78" s="4">
        <v>8</v>
      </c>
      <c r="G78" s="4">
        <v>4</v>
      </c>
      <c r="H78" s="4">
        <v>0</v>
      </c>
      <c r="I78" s="2">
        <f t="shared" si="10"/>
        <v>98</v>
      </c>
      <c r="J78" s="4" t="s">
        <v>72</v>
      </c>
    </row>
    <row r="79" spans="1:10" x14ac:dyDescent="0.25">
      <c r="A79" s="3" t="s">
        <v>77</v>
      </c>
      <c r="B79" s="2">
        <v>45</v>
      </c>
      <c r="C79" s="4">
        <v>16</v>
      </c>
      <c r="D79" s="4">
        <v>15</v>
      </c>
      <c r="E79" s="4">
        <v>14</v>
      </c>
      <c r="F79" s="4">
        <v>4</v>
      </c>
      <c r="G79" s="4">
        <v>4</v>
      </c>
      <c r="H79" s="4">
        <v>0</v>
      </c>
      <c r="I79" s="2">
        <f t="shared" si="10"/>
        <v>53</v>
      </c>
      <c r="J79" s="4" t="s">
        <v>72</v>
      </c>
    </row>
    <row r="80" spans="1:10" x14ac:dyDescent="0.25">
      <c r="A80" s="3" t="s">
        <v>78</v>
      </c>
      <c r="B80" s="2">
        <v>60</v>
      </c>
      <c r="C80" s="4">
        <v>36</v>
      </c>
      <c r="D80" s="4">
        <v>23</v>
      </c>
      <c r="E80" s="4">
        <v>11</v>
      </c>
      <c r="F80" s="4">
        <v>9</v>
      </c>
      <c r="G80" s="4">
        <v>2</v>
      </c>
      <c r="H80" s="4">
        <v>4</v>
      </c>
      <c r="I80" s="2">
        <f t="shared" si="10"/>
        <v>85</v>
      </c>
      <c r="J80" s="4" t="s">
        <v>72</v>
      </c>
    </row>
    <row r="81" spans="1:10" x14ac:dyDescent="0.25">
      <c r="A81" s="3" t="s">
        <v>79</v>
      </c>
      <c r="B81" s="2">
        <v>30</v>
      </c>
      <c r="C81" s="4">
        <v>25</v>
      </c>
      <c r="D81" s="4">
        <v>12</v>
      </c>
      <c r="E81" s="4">
        <v>15</v>
      </c>
      <c r="F81" s="4">
        <v>5</v>
      </c>
      <c r="G81" s="4">
        <v>8</v>
      </c>
      <c r="H81" s="4">
        <v>4</v>
      </c>
      <c r="I81" s="2">
        <f t="shared" si="10"/>
        <v>69</v>
      </c>
      <c r="J81" s="4" t="s">
        <v>72</v>
      </c>
    </row>
    <row r="82" spans="1:10" x14ac:dyDescent="0.25">
      <c r="A82" s="3" t="s">
        <v>80</v>
      </c>
      <c r="B82" s="2">
        <v>30</v>
      </c>
      <c r="C82" s="4">
        <v>52</v>
      </c>
      <c r="D82" s="4">
        <v>18</v>
      </c>
      <c r="E82" s="4">
        <v>13</v>
      </c>
      <c r="F82" s="4">
        <v>7</v>
      </c>
      <c r="G82" s="4">
        <v>4</v>
      </c>
      <c r="H82" s="4">
        <v>1</v>
      </c>
      <c r="I82" s="2">
        <f t="shared" si="10"/>
        <v>95</v>
      </c>
      <c r="J82" s="4" t="s">
        <v>72</v>
      </c>
    </row>
    <row r="83" spans="1:10" x14ac:dyDescent="0.25">
      <c r="A83" s="5" t="s">
        <v>82</v>
      </c>
      <c r="B83" s="2">
        <f>SUM(B74:B82)</f>
        <v>435</v>
      </c>
      <c r="C83" s="2">
        <f>SUM(C74:C82)</f>
        <v>402</v>
      </c>
      <c r="D83" s="2">
        <f>SUM(D74:D82)</f>
        <v>227</v>
      </c>
      <c r="E83" s="2">
        <f t="shared" ref="E83:I83" si="11">SUM(E74:E82)</f>
        <v>114</v>
      </c>
      <c r="F83" s="2">
        <f t="shared" si="11"/>
        <v>47</v>
      </c>
      <c r="G83" s="2">
        <f t="shared" si="11"/>
        <v>36</v>
      </c>
      <c r="H83" s="2">
        <f t="shared" si="11"/>
        <v>18</v>
      </c>
      <c r="I83" s="2">
        <f t="shared" si="11"/>
        <v>844</v>
      </c>
      <c r="J83" s="2"/>
    </row>
    <row r="84" spans="1:10" x14ac:dyDescent="0.25">
      <c r="A84" s="5" t="s">
        <v>8</v>
      </c>
      <c r="B84" s="2">
        <f>SUM(B83+B71+B56+B39+B27+B16)</f>
        <v>3571</v>
      </c>
    </row>
    <row r="88" spans="1:10" x14ac:dyDescent="0.25">
      <c r="A88" s="1" t="s">
        <v>83</v>
      </c>
      <c r="B88" s="2">
        <v>3253</v>
      </c>
    </row>
    <row r="89" spans="1:10" x14ac:dyDescent="0.25">
      <c r="A89" s="9" t="s">
        <v>84</v>
      </c>
      <c r="B89" s="2">
        <f>SUM(I16+I27+I39+I56+I71+I83)</f>
        <v>6938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B2D883535EE64CBB9E265E445DFD17" ma:contentTypeVersion="13" ma:contentTypeDescription="Create a new document." ma:contentTypeScope="" ma:versionID="7b9fc3bb8ce3147f5845af50c21c5103">
  <xsd:schema xmlns:xsd="http://www.w3.org/2001/XMLSchema" xmlns:xs="http://www.w3.org/2001/XMLSchema" xmlns:p="http://schemas.microsoft.com/office/2006/metadata/properties" xmlns:ns2="54a0358b-ecfc-4e45-bc8c-71ba0bd8217c" xmlns:ns3="5f843945-7347-4826-a579-b398510b0974" targetNamespace="http://schemas.microsoft.com/office/2006/metadata/properties" ma:root="true" ma:fieldsID="d3b20af6d615a1fc8355180cf04c1f70" ns2:_="" ns3:_="">
    <xsd:import namespace="54a0358b-ecfc-4e45-bc8c-71ba0bd8217c"/>
    <xsd:import namespace="5f843945-7347-4826-a579-b398510b0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0358b-ecfc-4e45-bc8c-71ba0bd821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843945-7347-4826-a579-b398510b0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C28B22-AA3D-4445-B830-62C975F998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83DC6E-3A99-428C-B923-A20514028EE9}">
  <ds:schemaRefs>
    <ds:schemaRef ds:uri="http://purl.org/dc/dcmitype/"/>
    <ds:schemaRef ds:uri="http://purl.org/dc/elements/1.1/"/>
    <ds:schemaRef ds:uri="http://schemas.microsoft.com/office/2006/documentManagement/types"/>
    <ds:schemaRef ds:uri="5f843945-7347-4826-a579-b398510b0974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54a0358b-ecfc-4e45-bc8c-71ba0bd8217c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41451E3-1525-41CF-9D71-FFF2E7F06C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a0358b-ecfc-4e45-bc8c-71ba0bd8217c"/>
    <ds:schemaRef ds:uri="5f843945-7347-4826-a579-b398510b0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 8 (ii) Reception 2022 - Total applications by schools 23 February 2022</dc:title>
  <dc:creator>Mohammad Ahmed</dc:creator>
  <cp:lastModifiedBy>Phillip Nduoyo</cp:lastModifiedBy>
  <dcterms:created xsi:type="dcterms:W3CDTF">2021-02-08T16:36:11Z</dcterms:created>
  <dcterms:modified xsi:type="dcterms:W3CDTF">2022-10-14T09:22:35Z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0x01010057B2D883535EE64CBB9E265E445DFD17</vt:lpwstr>
  </property>
</Properties>
</file>