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christopher_philpot_towerhamlets_gov_uk/Documents/Desktop/Schools Forum Oct 19/"/>
    </mc:Choice>
  </mc:AlternateContent>
  <xr:revisionPtr revIDLastSave="0" documentId="8_{E07D742A-A080-44E4-A39A-38E496226BB5}" xr6:coauthVersionLast="45" xr6:coauthVersionMax="45" xr10:uidLastSave="{00000000-0000-0000-0000-000000000000}"/>
  <bookViews>
    <workbookView xWindow="4800" yWindow="2090" windowWidth="14400" windowHeight="7360" xr2:uid="{00000000-000D-0000-FFFF-FFFF00000000}"/>
  </bookViews>
  <sheets>
    <sheet name="Schools outturn Balanc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1" l="1"/>
</calcChain>
</file>

<file path=xl/sharedStrings.xml><?xml version="1.0" encoding="utf-8"?>
<sst xmlns="http://schemas.openxmlformats.org/spreadsheetml/2006/main" count="92" uniqueCount="92">
  <si>
    <t xml:space="preserve">School </t>
  </si>
  <si>
    <t xml:space="preserve">18/19 C/F Capital </t>
  </si>
  <si>
    <t>18/19 CF Revenue</t>
  </si>
  <si>
    <t>ISB 18-19</t>
  </si>
  <si>
    <t>Allowable 5% OR 8%</t>
  </si>
  <si>
    <t xml:space="preserve">Excess surplus Balance </t>
  </si>
  <si>
    <t>Alice Model</t>
  </si>
  <si>
    <t>Arnhem Wharf</t>
  </si>
  <si>
    <t>Bangabandhu</t>
  </si>
  <si>
    <t>Beatrice Tate</t>
  </si>
  <si>
    <t>Ben Jonson</t>
  </si>
  <si>
    <t>Bigland Green</t>
  </si>
  <si>
    <t>Bishop Challoner Boys</t>
  </si>
  <si>
    <t>Bishop Challoner Girls</t>
  </si>
  <si>
    <t>Blue Gate Fields Infants</t>
  </si>
  <si>
    <t>Blue Gate Fields Junior</t>
  </si>
  <si>
    <t>Bonner</t>
  </si>
  <si>
    <t>Bow</t>
  </si>
  <si>
    <t>Bowden House</t>
  </si>
  <si>
    <t>Canon Barnett</t>
  </si>
  <si>
    <t>Cayley</t>
  </si>
  <si>
    <t>Central Foundation</t>
  </si>
  <si>
    <t>Cherry Trees</t>
  </si>
  <si>
    <t>Childrens House</t>
  </si>
  <si>
    <t>Chisenhale</t>
  </si>
  <si>
    <t>Christchurch</t>
  </si>
  <si>
    <t>Columbia</t>
  </si>
  <si>
    <t>Columbia Market</t>
  </si>
  <si>
    <t>Cubitt Town Infants</t>
  </si>
  <si>
    <t>Cubitt Town Junior</t>
  </si>
  <si>
    <t>Cyril Jackson</t>
  </si>
  <si>
    <t>Elizabeth Selby</t>
  </si>
  <si>
    <t>English Martyrs</t>
  </si>
  <si>
    <t>George Green</t>
  </si>
  <si>
    <t>Globe</t>
  </si>
  <si>
    <t>Guardian Angels</t>
  </si>
  <si>
    <t>Hague</t>
  </si>
  <si>
    <t>Halley</t>
  </si>
  <si>
    <t>Harbinger</t>
  </si>
  <si>
    <t>Harry Gosling</t>
  </si>
  <si>
    <t>Harry Roberts</t>
  </si>
  <si>
    <t>Hermitage</t>
  </si>
  <si>
    <t>John Scurr</t>
  </si>
  <si>
    <t>Kobi Nazrul</t>
  </si>
  <si>
    <t>Langdon Park</t>
  </si>
  <si>
    <t>Lansbury Lawrence</t>
  </si>
  <si>
    <t>Lawdale</t>
  </si>
  <si>
    <t>Malmesbury</t>
  </si>
  <si>
    <t>Manorfield</t>
  </si>
  <si>
    <t>Marion Richardson</t>
  </si>
  <si>
    <t>Marner</t>
  </si>
  <si>
    <t>Mayflower</t>
  </si>
  <si>
    <t>Morpeth</t>
  </si>
  <si>
    <t>Mowlem</t>
  </si>
  <si>
    <t>Oaklands</t>
  </si>
  <si>
    <t>Old Church</t>
  </si>
  <si>
    <t>Old Palace</t>
  </si>
  <si>
    <t>Olga</t>
  </si>
  <si>
    <t>Osmani</t>
  </si>
  <si>
    <t>Our Lady</t>
  </si>
  <si>
    <t>Phoenix</t>
  </si>
  <si>
    <t>Rachel Keeling</t>
  </si>
  <si>
    <t>Raines</t>
  </si>
  <si>
    <t>Redlands</t>
  </si>
  <si>
    <t>Seven Mills</t>
  </si>
  <si>
    <t>Shapla</t>
  </si>
  <si>
    <t>Sir John Cass</t>
  </si>
  <si>
    <t>Smithy Street</t>
  </si>
  <si>
    <t>St Agnes</t>
  </si>
  <si>
    <t>St Anne</t>
  </si>
  <si>
    <t>St Edmund</t>
  </si>
  <si>
    <t>St Elizabeth</t>
  </si>
  <si>
    <t>St Johns</t>
  </si>
  <si>
    <t>St Lukes</t>
  </si>
  <si>
    <t>St Mary and St Michael</t>
  </si>
  <si>
    <t>St Matthias</t>
  </si>
  <si>
    <t>St Paul with St Luke</t>
  </si>
  <si>
    <t>St Pauls Whitechapel</t>
  </si>
  <si>
    <t>St Peters</t>
  </si>
  <si>
    <t>St Saviours</t>
  </si>
  <si>
    <t>Stephen Hawkings</t>
  </si>
  <si>
    <t>Stepney Greencoat</t>
  </si>
  <si>
    <t>Stewart Headlam</t>
  </si>
  <si>
    <t>Swanlea</t>
  </si>
  <si>
    <t>Thomas Buxton Primary School</t>
  </si>
  <si>
    <t>Virginia</t>
  </si>
  <si>
    <t>Wellington</t>
  </si>
  <si>
    <t>William Davis</t>
  </si>
  <si>
    <t>Woolmore</t>
  </si>
  <si>
    <t>Pupil Referral Unit</t>
  </si>
  <si>
    <t>Appendix 2</t>
  </si>
  <si>
    <t xml:space="preserve">Schools outturn Balances 2018-19 (As reported to Forum in June 2019)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</si>
</sst>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0" fontId="2" fillId="0" borderId="0" xfId="0" applyFont="1"/>
    <xf numFmtId="0" fontId="0" fillId="2" borderId="6" xfId="0" applyFill="1" applyBorder="1"/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9" xfId="0" applyBorder="1"/>
    <xf numFmtId="165" fontId="0" fillId="0" borderId="10" xfId="1" applyNumberFormat="1" applyFont="1" applyBorder="1"/>
    <xf numFmtId="0" fontId="0" fillId="0" borderId="4" xfId="0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2" fillId="2" borderId="13" xfId="0" applyFont="1" applyFill="1" applyBorder="1"/>
    <xf numFmtId="164" fontId="2" fillId="2" borderId="14" xfId="1" applyNumberFormat="1" applyFont="1" applyFill="1" applyBorder="1"/>
    <xf numFmtId="164" fontId="2" fillId="2" borderId="15" xfId="1" applyNumberFormat="1" applyFont="1" applyFill="1" applyBorder="1"/>
    <xf numFmtId="164" fontId="2" fillId="2" borderId="16" xfId="1" applyNumberFormat="1" applyFont="1" applyFill="1" applyBorder="1"/>
    <xf numFmtId="43" fontId="0" fillId="0" borderId="0" xfId="1" applyFont="1"/>
    <xf numFmtId="3" fontId="0" fillId="0" borderId="0" xfId="0" applyNumberFormat="1"/>
    <xf numFmtId="3" fontId="0" fillId="0" borderId="0" xfId="1" applyNumberFormat="1" applyFont="1"/>
  </cellXfs>
  <cellStyles count="3">
    <cellStyle name="]_x000d__x000a_Zoomed=1_x000d__x000a_Row=0_x000d__x000a_Column=0_x000d__x000a_Height=0_x000d__x000a_Width=0_x000d__x000a_FontName=FoxFont_x000d__x000a_FontStyle=0_x000d__x000a_FontSize=9_x000d__x000a_PrtFontName=FoxPrin" xfId="2" xr:uid="{00000000-0005-0000-0000-000000000000}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4"/>
  <sheetViews>
    <sheetView tabSelected="1" zoomScaleNormal="100" workbookViewId="0">
      <selection activeCell="B1" sqref="B1"/>
    </sheetView>
  </sheetViews>
  <sheetFormatPr defaultRowHeight="14.5" x14ac:dyDescent="0.35"/>
  <cols>
    <col min="1" max="1" width="19.6328125" customWidth="1"/>
    <col min="2" max="2" width="14.54296875" customWidth="1"/>
    <col min="3" max="3" width="15.1796875" customWidth="1"/>
    <col min="4" max="4" width="17.08984375" customWidth="1"/>
    <col min="5" max="5" width="11.90625" customWidth="1"/>
    <col min="6" max="6" width="12.453125" customWidth="1"/>
    <col min="7" max="7" width="1.36328125" customWidth="1"/>
  </cols>
  <sheetData>
    <row r="1" spans="1:6" ht="15" thickBot="1" x14ac:dyDescent="0.4">
      <c r="A1" s="6" t="s">
        <v>90</v>
      </c>
      <c r="B1" s="6" t="s">
        <v>91</v>
      </c>
    </row>
    <row r="2" spans="1:6" ht="43.5" x14ac:dyDescent="0.3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6" x14ac:dyDescent="0.35">
      <c r="A3" s="10" t="s">
        <v>6</v>
      </c>
      <c r="B3" s="1">
        <v>44495.93</v>
      </c>
      <c r="C3" s="2">
        <v>-403.35999999986961</v>
      </c>
      <c r="D3" s="1">
        <v>640508.46</v>
      </c>
      <c r="E3" s="1">
        <v>51240.676800000001</v>
      </c>
      <c r="F3" s="11"/>
    </row>
    <row r="4" spans="1:6" x14ac:dyDescent="0.35">
      <c r="A4" s="12" t="s">
        <v>7</v>
      </c>
      <c r="B4" s="3">
        <v>29125.840000000004</v>
      </c>
      <c r="C4" s="4">
        <v>238776.03000000078</v>
      </c>
      <c r="D4" s="3">
        <v>4580983.2263339069</v>
      </c>
      <c r="E4" s="3">
        <v>366478.65810671257</v>
      </c>
      <c r="F4" s="13"/>
    </row>
    <row r="5" spans="1:6" x14ac:dyDescent="0.35">
      <c r="A5" s="12" t="s">
        <v>8</v>
      </c>
      <c r="B5" s="3">
        <v>49863.390000000007</v>
      </c>
      <c r="C5" s="4">
        <v>238788.15000000031</v>
      </c>
      <c r="D5" s="3">
        <v>3146873.2991521196</v>
      </c>
      <c r="E5" s="3">
        <v>251749.86393216957</v>
      </c>
      <c r="F5" s="13"/>
    </row>
    <row r="6" spans="1:6" x14ac:dyDescent="0.35">
      <c r="A6" s="12" t="s">
        <v>9</v>
      </c>
      <c r="B6" s="3">
        <v>81722.69</v>
      </c>
      <c r="C6" s="4">
        <v>1593325.9900000005</v>
      </c>
      <c r="D6" s="3">
        <v>2587395.3600000003</v>
      </c>
      <c r="E6" s="3">
        <v>206991.62880000003</v>
      </c>
      <c r="F6" s="13">
        <v>1386334.3612000004</v>
      </c>
    </row>
    <row r="7" spans="1:6" x14ac:dyDescent="0.35">
      <c r="A7" s="12" t="s">
        <v>10</v>
      </c>
      <c r="B7" s="3">
        <v>30442.190000000002</v>
      </c>
      <c r="C7" s="4">
        <v>615950.71262419119</v>
      </c>
      <c r="D7" s="3">
        <v>4478088.45</v>
      </c>
      <c r="E7" s="3">
        <v>358247.076</v>
      </c>
      <c r="F7" s="13">
        <v>257703.63662419119</v>
      </c>
    </row>
    <row r="8" spans="1:6" x14ac:dyDescent="0.35">
      <c r="A8" s="12" t="s">
        <v>11</v>
      </c>
      <c r="B8" s="3">
        <v>21763</v>
      </c>
      <c r="C8" s="4">
        <v>545032.16548926034</v>
      </c>
      <c r="D8" s="3">
        <v>3046514.9391646776</v>
      </c>
      <c r="E8" s="3">
        <v>243721.19513317422</v>
      </c>
      <c r="F8" s="13">
        <v>301310.97035608615</v>
      </c>
    </row>
    <row r="9" spans="1:6" x14ac:dyDescent="0.35">
      <c r="A9" s="12" t="s">
        <v>12</v>
      </c>
      <c r="B9" s="3">
        <v>0</v>
      </c>
      <c r="C9" s="4">
        <v>605115.17999999877</v>
      </c>
      <c r="D9" s="3">
        <v>4692590</v>
      </c>
      <c r="E9" s="3">
        <v>234629.5</v>
      </c>
      <c r="F9" s="13">
        <v>370485.67999999877</v>
      </c>
    </row>
    <row r="10" spans="1:6" x14ac:dyDescent="0.35">
      <c r="A10" s="12" t="s">
        <v>13</v>
      </c>
      <c r="B10" s="3">
        <v>0</v>
      </c>
      <c r="C10" s="4">
        <v>566910.5599999968</v>
      </c>
      <c r="D10" s="3">
        <v>6833829.75</v>
      </c>
      <c r="E10" s="3">
        <v>341691.48750000005</v>
      </c>
      <c r="F10" s="13">
        <v>225219.07249999675</v>
      </c>
    </row>
    <row r="11" spans="1:6" x14ac:dyDescent="0.35">
      <c r="A11" s="12" t="s">
        <v>14</v>
      </c>
      <c r="B11" s="3">
        <v>108629.88</v>
      </c>
      <c r="C11" s="4">
        <v>246884.37705882237</v>
      </c>
      <c r="D11" s="3">
        <v>2275418.5770588238</v>
      </c>
      <c r="E11" s="3">
        <v>182033.48616470592</v>
      </c>
      <c r="F11" s="13">
        <v>64850.890894116455</v>
      </c>
    </row>
    <row r="12" spans="1:6" x14ac:dyDescent="0.35">
      <c r="A12" s="12" t="s">
        <v>15</v>
      </c>
      <c r="B12" s="3">
        <v>24999.999999999971</v>
      </c>
      <c r="C12" s="4">
        <v>313249.82999999943</v>
      </c>
      <c r="D12" s="3">
        <v>2492135.4500000002</v>
      </c>
      <c r="E12" s="3">
        <v>199370.83600000001</v>
      </c>
      <c r="F12" s="13">
        <v>113878.99399999942</v>
      </c>
    </row>
    <row r="13" spans="1:6" x14ac:dyDescent="0.35">
      <c r="A13" s="12" t="s">
        <v>16</v>
      </c>
      <c r="B13" s="3">
        <v>223994.51</v>
      </c>
      <c r="C13" s="4">
        <v>-99962.527000000322</v>
      </c>
      <c r="D13" s="3">
        <v>5548512.6998263383</v>
      </c>
      <c r="E13" s="3">
        <v>443881.01598610706</v>
      </c>
      <c r="F13" s="13"/>
    </row>
    <row r="14" spans="1:6" x14ac:dyDescent="0.35">
      <c r="A14" s="12" t="s">
        <v>17</v>
      </c>
      <c r="B14" s="3">
        <v>66853.239999999991</v>
      </c>
      <c r="C14" s="4">
        <v>188977.4699999968</v>
      </c>
      <c r="D14" s="3">
        <v>8563512.8699999992</v>
      </c>
      <c r="E14" s="3">
        <v>428175.64350000001</v>
      </c>
      <c r="F14" s="13"/>
    </row>
    <row r="15" spans="1:6" x14ac:dyDescent="0.35">
      <c r="A15" s="12" t="s">
        <v>18</v>
      </c>
      <c r="B15" s="3">
        <v>327302.95999999996</v>
      </c>
      <c r="C15" s="4">
        <v>364217.03999999911</v>
      </c>
      <c r="D15" s="3">
        <v>1518499.67</v>
      </c>
      <c r="E15" s="3">
        <v>121479.9736</v>
      </c>
      <c r="F15" s="13">
        <v>242737.06639999911</v>
      </c>
    </row>
    <row r="16" spans="1:6" x14ac:dyDescent="0.35">
      <c r="A16" s="12" t="s">
        <v>19</v>
      </c>
      <c r="B16" s="3">
        <v>145093.51</v>
      </c>
      <c r="C16" s="4">
        <v>198545.19999999969</v>
      </c>
      <c r="D16" s="3">
        <v>1979120.8920930233</v>
      </c>
      <c r="E16" s="3">
        <v>158329.67136744186</v>
      </c>
      <c r="F16" s="13">
        <v>40215.528632557834</v>
      </c>
    </row>
    <row r="17" spans="1:6" x14ac:dyDescent="0.35">
      <c r="A17" s="12" t="s">
        <v>20</v>
      </c>
      <c r="B17" s="3">
        <v>144984.56</v>
      </c>
      <c r="C17" s="4">
        <v>186010.50999999981</v>
      </c>
      <c r="D17" s="3">
        <v>3579597.7746473029</v>
      </c>
      <c r="E17" s="3">
        <v>286367.82197178423</v>
      </c>
      <c r="F17" s="13"/>
    </row>
    <row r="18" spans="1:6" x14ac:dyDescent="0.35">
      <c r="A18" s="12" t="s">
        <v>21</v>
      </c>
      <c r="B18" s="3">
        <v>140468.32</v>
      </c>
      <c r="C18" s="4">
        <v>156851.01999999731</v>
      </c>
      <c r="D18" s="3">
        <v>12128711.220000001</v>
      </c>
      <c r="E18" s="3">
        <v>606435.5610000001</v>
      </c>
      <c r="F18" s="13"/>
    </row>
    <row r="19" spans="1:6" x14ac:dyDescent="0.35">
      <c r="A19" s="12" t="s">
        <v>22</v>
      </c>
      <c r="B19" s="3">
        <v>5121</v>
      </c>
      <c r="C19" s="4">
        <v>82771.689999999886</v>
      </c>
      <c r="D19" s="3">
        <v>924021.74</v>
      </c>
      <c r="E19" s="3">
        <v>73921.739199999996</v>
      </c>
      <c r="F19" s="13">
        <v>8849.9507999998896</v>
      </c>
    </row>
    <row r="20" spans="1:6" x14ac:dyDescent="0.35">
      <c r="A20" s="12" t="s">
        <v>23</v>
      </c>
      <c r="B20" s="3">
        <v>11010.060000000001</v>
      </c>
      <c r="C20" s="4">
        <v>85735.070000000269</v>
      </c>
      <c r="D20" s="3">
        <v>759420.74</v>
      </c>
      <c r="E20" s="3">
        <v>60753.659200000002</v>
      </c>
      <c r="F20" s="13">
        <v>24981.410800000267</v>
      </c>
    </row>
    <row r="21" spans="1:6" x14ac:dyDescent="0.35">
      <c r="A21" s="12" t="s">
        <v>24</v>
      </c>
      <c r="B21" s="3">
        <v>13848.5</v>
      </c>
      <c r="C21" s="4">
        <v>218787.08999999956</v>
      </c>
      <c r="D21" s="3">
        <v>2235970.9376923079</v>
      </c>
      <c r="E21" s="3">
        <v>178877.67501538462</v>
      </c>
      <c r="F21" s="13">
        <v>39909.414984614938</v>
      </c>
    </row>
    <row r="22" spans="1:6" x14ac:dyDescent="0.35">
      <c r="A22" s="12" t="s">
        <v>25</v>
      </c>
      <c r="B22" s="3">
        <v>0</v>
      </c>
      <c r="C22" s="4">
        <v>116888.42000000022</v>
      </c>
      <c r="D22" s="3">
        <v>1279370.2551552795</v>
      </c>
      <c r="E22" s="3">
        <v>102349.62041242236</v>
      </c>
      <c r="F22" s="13">
        <v>14538.799587577858</v>
      </c>
    </row>
    <row r="23" spans="1:6" x14ac:dyDescent="0.35">
      <c r="A23" s="12" t="s">
        <v>26</v>
      </c>
      <c r="B23" s="3">
        <v>26996.18</v>
      </c>
      <c r="C23" s="4">
        <v>211739.36000000054</v>
      </c>
      <c r="D23" s="3">
        <v>2781058.6605811138</v>
      </c>
      <c r="E23" s="3">
        <v>222484.69284648911</v>
      </c>
      <c r="F23" s="13"/>
    </row>
    <row r="24" spans="1:6" x14ac:dyDescent="0.35">
      <c r="A24" s="12" t="s">
        <v>27</v>
      </c>
      <c r="B24" s="3">
        <v>51014.68</v>
      </c>
      <c r="C24" s="4">
        <v>79748.830000000191</v>
      </c>
      <c r="D24" s="3">
        <v>711604.19</v>
      </c>
      <c r="E24" s="3">
        <v>56928.335199999994</v>
      </c>
      <c r="F24" s="13">
        <v>22820.494800000197</v>
      </c>
    </row>
    <row r="25" spans="1:6" x14ac:dyDescent="0.35">
      <c r="A25" s="12" t="s">
        <v>28</v>
      </c>
      <c r="B25" s="3">
        <v>40696.129999999997</v>
      </c>
      <c r="C25" s="4">
        <v>219630.6199999997</v>
      </c>
      <c r="D25" s="3">
        <v>2107216.1748275864</v>
      </c>
      <c r="E25" s="3">
        <v>168577.2939862069</v>
      </c>
      <c r="F25" s="13">
        <v>51053.326013792801</v>
      </c>
    </row>
    <row r="26" spans="1:6" x14ac:dyDescent="0.35">
      <c r="A26" s="12" t="s">
        <v>29</v>
      </c>
      <c r="B26" s="3">
        <v>29282.430000000008</v>
      </c>
      <c r="C26" s="4">
        <v>387726.46233010013</v>
      </c>
      <c r="D26" s="3">
        <v>2473634.7200000002</v>
      </c>
      <c r="E26" s="3">
        <v>197890.77760000003</v>
      </c>
      <c r="F26" s="13">
        <v>189835.6847301001</v>
      </c>
    </row>
    <row r="27" spans="1:6" x14ac:dyDescent="0.35">
      <c r="A27" s="12" t="s">
        <v>30</v>
      </c>
      <c r="B27" s="3">
        <v>29909.02</v>
      </c>
      <c r="C27" s="4">
        <v>230970.64775310433</v>
      </c>
      <c r="D27" s="3">
        <v>3384361.1842372883</v>
      </c>
      <c r="E27" s="3">
        <v>270748.89473898307</v>
      </c>
      <c r="F27" s="13"/>
    </row>
    <row r="28" spans="1:6" x14ac:dyDescent="0.35">
      <c r="A28" s="12" t="s">
        <v>31</v>
      </c>
      <c r="B28" s="3">
        <v>10842.05</v>
      </c>
      <c r="C28" s="4">
        <v>101234.50000000041</v>
      </c>
      <c r="D28" s="3">
        <v>1666019.0809677418</v>
      </c>
      <c r="E28" s="3">
        <v>133281.52647741933</v>
      </c>
      <c r="F28" s="13"/>
    </row>
    <row r="29" spans="1:6" x14ac:dyDescent="0.35">
      <c r="A29" s="12" t="s">
        <v>32</v>
      </c>
      <c r="B29" s="3">
        <v>0</v>
      </c>
      <c r="C29" s="4">
        <v>7575.670000000151</v>
      </c>
      <c r="D29" s="3">
        <v>1311790.1418181818</v>
      </c>
      <c r="E29" s="3">
        <v>104943.21134545455</v>
      </c>
      <c r="F29" s="13"/>
    </row>
    <row r="30" spans="1:6" x14ac:dyDescent="0.35">
      <c r="A30" s="12" t="s">
        <v>33</v>
      </c>
      <c r="B30" s="3">
        <v>123313.66999999998</v>
      </c>
      <c r="C30" s="4">
        <v>2513352.8399999933</v>
      </c>
      <c r="D30" s="3">
        <v>10007923.609999999</v>
      </c>
      <c r="E30" s="3">
        <v>500396.18050000002</v>
      </c>
      <c r="F30" s="13">
        <v>2012956.6594999933</v>
      </c>
    </row>
    <row r="31" spans="1:6" x14ac:dyDescent="0.35">
      <c r="A31" s="12" t="s">
        <v>34</v>
      </c>
      <c r="B31" s="3">
        <v>38344</v>
      </c>
      <c r="C31" s="4">
        <v>82785.229999998526</v>
      </c>
      <c r="D31" s="3">
        <v>2671839.9</v>
      </c>
      <c r="E31" s="3">
        <v>213747.19200000001</v>
      </c>
      <c r="F31" s="13"/>
    </row>
    <row r="32" spans="1:6" x14ac:dyDescent="0.35">
      <c r="A32" s="12" t="s">
        <v>35</v>
      </c>
      <c r="B32" s="3">
        <v>0</v>
      </c>
      <c r="C32" s="4">
        <v>-160267.6700000001</v>
      </c>
      <c r="D32" s="3">
        <v>1387757.89</v>
      </c>
      <c r="E32" s="3">
        <v>111020.63119999999</v>
      </c>
      <c r="F32" s="13"/>
    </row>
    <row r="33" spans="1:6" x14ac:dyDescent="0.35">
      <c r="A33" s="12" t="s">
        <v>36</v>
      </c>
      <c r="B33" s="3">
        <v>20711</v>
      </c>
      <c r="C33" s="4">
        <v>49996.985312500125</v>
      </c>
      <c r="D33" s="3">
        <v>1572382.2987500001</v>
      </c>
      <c r="E33" s="3">
        <v>125790.58390000001</v>
      </c>
      <c r="F33" s="13"/>
    </row>
    <row r="34" spans="1:6" x14ac:dyDescent="0.35">
      <c r="A34" s="12" t="s">
        <v>37</v>
      </c>
      <c r="B34" s="3">
        <v>16711</v>
      </c>
      <c r="C34" s="4">
        <v>150085.72000000026</v>
      </c>
      <c r="D34" s="3">
        <v>1724224.829708738</v>
      </c>
      <c r="E34" s="3">
        <v>137937.98637669903</v>
      </c>
      <c r="F34" s="13">
        <v>12147.733623301232</v>
      </c>
    </row>
    <row r="35" spans="1:6" x14ac:dyDescent="0.35">
      <c r="A35" s="12" t="s">
        <v>38</v>
      </c>
      <c r="B35" s="3">
        <v>21585.100000000006</v>
      </c>
      <c r="C35" s="4">
        <v>205715.6400000006</v>
      </c>
      <c r="D35" s="3">
        <v>2349246.1195876286</v>
      </c>
      <c r="E35" s="3">
        <v>187939.6895670103</v>
      </c>
      <c r="F35" s="13">
        <v>17775.950432990299</v>
      </c>
    </row>
    <row r="36" spans="1:6" x14ac:dyDescent="0.35">
      <c r="A36" s="12" t="s">
        <v>39</v>
      </c>
      <c r="B36" s="3">
        <v>178555</v>
      </c>
      <c r="C36" s="4">
        <v>353292.67628867319</v>
      </c>
      <c r="D36" s="3">
        <v>2786966.8391939546</v>
      </c>
      <c r="E36" s="3">
        <v>222957.34713551638</v>
      </c>
      <c r="F36" s="13">
        <v>130335.32915315681</v>
      </c>
    </row>
    <row r="37" spans="1:6" x14ac:dyDescent="0.35">
      <c r="A37" s="12" t="s">
        <v>40</v>
      </c>
      <c r="B37" s="3">
        <v>12295.16</v>
      </c>
      <c r="C37" s="4">
        <v>-13174.509999999776</v>
      </c>
      <c r="D37" s="3">
        <v>818299.19</v>
      </c>
      <c r="E37" s="3">
        <v>65463.9352</v>
      </c>
      <c r="F37" s="13"/>
    </row>
    <row r="38" spans="1:6" x14ac:dyDescent="0.35">
      <c r="A38" s="12" t="s">
        <v>41</v>
      </c>
      <c r="B38" s="3">
        <v>10507.45</v>
      </c>
      <c r="C38" s="4">
        <v>288332.4957243817</v>
      </c>
      <c r="D38" s="3">
        <v>2170646.4421201413</v>
      </c>
      <c r="E38" s="3">
        <v>173651.71536961131</v>
      </c>
      <c r="F38" s="13">
        <v>114680.7803547704</v>
      </c>
    </row>
    <row r="39" spans="1:6" x14ac:dyDescent="0.35">
      <c r="A39" s="12" t="s">
        <v>42</v>
      </c>
      <c r="B39" s="3">
        <v>29752</v>
      </c>
      <c r="C39" s="4">
        <v>146061.28439394053</v>
      </c>
      <c r="D39" s="3">
        <v>3095589.7445454546</v>
      </c>
      <c r="E39" s="3">
        <v>247647.17956363637</v>
      </c>
      <c r="F39" s="13"/>
    </row>
    <row r="40" spans="1:6" x14ac:dyDescent="0.35">
      <c r="A40" s="12" t="s">
        <v>43</v>
      </c>
      <c r="B40" s="3">
        <v>64179.3</v>
      </c>
      <c r="C40" s="4">
        <v>157912.83866154143</v>
      </c>
      <c r="D40" s="3">
        <v>1430364.28</v>
      </c>
      <c r="E40" s="3">
        <v>114429.14240000001</v>
      </c>
      <c r="F40" s="13">
        <v>43483.696261541423</v>
      </c>
    </row>
    <row r="41" spans="1:6" x14ac:dyDescent="0.35">
      <c r="A41" s="12" t="s">
        <v>44</v>
      </c>
      <c r="B41" s="3">
        <v>78502</v>
      </c>
      <c r="C41" s="4">
        <v>71392.489999998652</v>
      </c>
      <c r="D41" s="3">
        <v>8577882.9399999995</v>
      </c>
      <c r="E41" s="3">
        <v>428894.147</v>
      </c>
      <c r="F41" s="13"/>
    </row>
    <row r="42" spans="1:6" x14ac:dyDescent="0.35">
      <c r="A42" s="12" t="s">
        <v>45</v>
      </c>
      <c r="B42" s="3">
        <v>0</v>
      </c>
      <c r="C42" s="4">
        <v>368701.14698663563</v>
      </c>
      <c r="D42" s="3">
        <v>3511500.4034872418</v>
      </c>
      <c r="E42" s="3">
        <v>280920.03227897937</v>
      </c>
      <c r="F42" s="13">
        <v>87781.114707656263</v>
      </c>
    </row>
    <row r="43" spans="1:6" x14ac:dyDescent="0.35">
      <c r="A43" s="12" t="s">
        <v>46</v>
      </c>
      <c r="B43" s="3">
        <v>-0.66999999999825377</v>
      </c>
      <c r="C43" s="4">
        <v>60978.709999999963</v>
      </c>
      <c r="D43" s="3">
        <v>1927597.75</v>
      </c>
      <c r="E43" s="3">
        <v>154207.82</v>
      </c>
      <c r="F43" s="13"/>
    </row>
    <row r="44" spans="1:6" x14ac:dyDescent="0.35">
      <c r="A44" s="12" t="s">
        <v>47</v>
      </c>
      <c r="B44" s="3">
        <v>26548.300000000003</v>
      </c>
      <c r="C44" s="4">
        <v>215187.17999999895</v>
      </c>
      <c r="D44" s="3">
        <v>3626917.47988417</v>
      </c>
      <c r="E44" s="3">
        <v>290153.39839073358</v>
      </c>
      <c r="F44" s="13"/>
    </row>
    <row r="45" spans="1:6" x14ac:dyDescent="0.35">
      <c r="A45" s="12" t="s">
        <v>48</v>
      </c>
      <c r="B45" s="3">
        <v>0</v>
      </c>
      <c r="C45" s="4">
        <v>765401.48000000021</v>
      </c>
      <c r="D45" s="3">
        <v>4577632.72</v>
      </c>
      <c r="E45" s="3">
        <v>366210.6176</v>
      </c>
      <c r="F45" s="13">
        <v>399190.86240000022</v>
      </c>
    </row>
    <row r="46" spans="1:6" x14ac:dyDescent="0.35">
      <c r="A46" s="12" t="s">
        <v>49</v>
      </c>
      <c r="B46" s="3">
        <v>32644.73</v>
      </c>
      <c r="C46" s="4">
        <v>146972.43999999878</v>
      </c>
      <c r="D46" s="3">
        <v>3011624.4985542167</v>
      </c>
      <c r="E46" s="3">
        <v>240929.95988433735</v>
      </c>
      <c r="F46" s="13"/>
    </row>
    <row r="47" spans="1:6" x14ac:dyDescent="0.35">
      <c r="A47" s="12" t="s">
        <v>50</v>
      </c>
      <c r="B47" s="3">
        <v>54808.390000000029</v>
      </c>
      <c r="C47" s="4">
        <v>248478.23470588229</v>
      </c>
      <c r="D47" s="3">
        <v>4492312.2089915965</v>
      </c>
      <c r="E47" s="3">
        <v>359384.97671932774</v>
      </c>
      <c r="F47" s="13"/>
    </row>
    <row r="48" spans="1:6" x14ac:dyDescent="0.35">
      <c r="A48" s="12" t="s">
        <v>51</v>
      </c>
      <c r="B48" s="3">
        <v>4613.350000000195</v>
      </c>
      <c r="C48" s="4">
        <v>274631.63999999996</v>
      </c>
      <c r="D48" s="3">
        <v>2467145.3214285714</v>
      </c>
      <c r="E48" s="3">
        <v>197371.62571428571</v>
      </c>
      <c r="F48" s="13">
        <v>77260.014285714249</v>
      </c>
    </row>
    <row r="49" spans="1:6" x14ac:dyDescent="0.35">
      <c r="A49" s="12" t="s">
        <v>52</v>
      </c>
      <c r="B49" s="3">
        <v>203207.94</v>
      </c>
      <c r="C49" s="4">
        <v>1876270.2399999953</v>
      </c>
      <c r="D49" s="3">
        <v>12710513.42</v>
      </c>
      <c r="E49" s="3">
        <v>635525.67100000009</v>
      </c>
      <c r="F49" s="13">
        <v>1240744.5689999952</v>
      </c>
    </row>
    <row r="50" spans="1:6" x14ac:dyDescent="0.35">
      <c r="A50" s="12" t="s">
        <v>53</v>
      </c>
      <c r="B50" s="3">
        <v>29318</v>
      </c>
      <c r="C50" s="4">
        <v>-54955.780000000013</v>
      </c>
      <c r="D50" s="3">
        <v>1599835.1061386138</v>
      </c>
      <c r="E50" s="3">
        <v>127986.8084910891</v>
      </c>
      <c r="F50" s="13"/>
    </row>
    <row r="51" spans="1:6" x14ac:dyDescent="0.35">
      <c r="A51" s="12" t="s">
        <v>54</v>
      </c>
      <c r="B51" s="3">
        <v>34476.14</v>
      </c>
      <c r="C51" s="4">
        <v>143876.77999999863</v>
      </c>
      <c r="D51" s="3">
        <v>6685364.6799999997</v>
      </c>
      <c r="E51" s="3">
        <v>334268.234</v>
      </c>
      <c r="F51" s="13"/>
    </row>
    <row r="52" spans="1:6" x14ac:dyDescent="0.35">
      <c r="A52" s="12" t="s">
        <v>55</v>
      </c>
      <c r="B52" s="3">
        <v>14548.16</v>
      </c>
      <c r="C52" s="4">
        <v>-149955.22000000006</v>
      </c>
      <c r="D52" s="3">
        <v>1036844.01</v>
      </c>
      <c r="E52" s="3">
        <v>82947.520799999998</v>
      </c>
      <c r="F52" s="13"/>
    </row>
    <row r="53" spans="1:6" x14ac:dyDescent="0.35">
      <c r="A53" s="12" t="s">
        <v>56</v>
      </c>
      <c r="B53" s="3">
        <v>55015.85</v>
      </c>
      <c r="C53" s="4">
        <v>368960.71999999927</v>
      </c>
      <c r="D53" s="3">
        <v>2690416.27</v>
      </c>
      <c r="E53" s="3">
        <v>215233.30160000001</v>
      </c>
      <c r="F53" s="13">
        <v>153727.41839999927</v>
      </c>
    </row>
    <row r="54" spans="1:6" x14ac:dyDescent="0.35">
      <c r="A54" s="12" t="s">
        <v>57</v>
      </c>
      <c r="B54" s="3">
        <v>0</v>
      </c>
      <c r="C54" s="4">
        <v>85287.250000000218</v>
      </c>
      <c r="D54" s="3">
        <v>2192467.29</v>
      </c>
      <c r="E54" s="3">
        <v>175397.38320000001</v>
      </c>
      <c r="F54" s="13"/>
    </row>
    <row r="55" spans="1:6" x14ac:dyDescent="0.35">
      <c r="A55" s="12" t="s">
        <v>58</v>
      </c>
      <c r="B55" s="3">
        <v>66223.34</v>
      </c>
      <c r="C55" s="4">
        <v>348495.52000000025</v>
      </c>
      <c r="D55" s="3">
        <v>3085272.2298694514</v>
      </c>
      <c r="E55" s="3">
        <v>246821.7783895561</v>
      </c>
      <c r="F55" s="13">
        <v>101673.74161044415</v>
      </c>
    </row>
    <row r="56" spans="1:6" x14ac:dyDescent="0.35">
      <c r="A56" s="12" t="s">
        <v>59</v>
      </c>
      <c r="B56" s="3">
        <v>0</v>
      </c>
      <c r="C56" s="4">
        <v>618558.91304229235</v>
      </c>
      <c r="D56" s="3">
        <v>2856205.1839427012</v>
      </c>
      <c r="E56" s="3">
        <v>228496.41471541609</v>
      </c>
      <c r="F56" s="13">
        <v>390062.49832687626</v>
      </c>
    </row>
    <row r="57" spans="1:6" x14ac:dyDescent="0.35">
      <c r="A57" s="12" t="s">
        <v>60</v>
      </c>
      <c r="B57" s="3">
        <v>49357.540000000008</v>
      </c>
      <c r="C57" s="4">
        <v>1880472.1300000008</v>
      </c>
      <c r="D57" s="3">
        <v>8237573.4900000002</v>
      </c>
      <c r="E57" s="3">
        <v>659005.87920000008</v>
      </c>
      <c r="F57" s="13">
        <v>1221466.2508000007</v>
      </c>
    </row>
    <row r="58" spans="1:6" x14ac:dyDescent="0.35">
      <c r="A58" s="12" t="s">
        <v>61</v>
      </c>
      <c r="B58" s="3">
        <v>14316</v>
      </c>
      <c r="C58" s="4">
        <v>301714.35000000009</v>
      </c>
      <c r="D58" s="3">
        <v>810967.15</v>
      </c>
      <c r="E58" s="3">
        <v>64877.372000000003</v>
      </c>
      <c r="F58" s="13">
        <v>236836.97800000009</v>
      </c>
    </row>
    <row r="59" spans="1:6" x14ac:dyDescent="0.35">
      <c r="A59" s="12" t="s">
        <v>62</v>
      </c>
      <c r="B59" s="3">
        <v>0</v>
      </c>
      <c r="C59" s="4">
        <v>-161018.67999999964</v>
      </c>
      <c r="D59" s="3">
        <v>5375621.0999999996</v>
      </c>
      <c r="E59" s="3">
        <v>268781.05499999999</v>
      </c>
      <c r="F59" s="13"/>
    </row>
    <row r="60" spans="1:6" x14ac:dyDescent="0.35">
      <c r="A60" s="12" t="s">
        <v>63</v>
      </c>
      <c r="B60" s="3">
        <v>54426</v>
      </c>
      <c r="C60" s="4">
        <v>631930.22999999952</v>
      </c>
      <c r="D60" s="3">
        <v>3048510.7322222218</v>
      </c>
      <c r="E60" s="3">
        <v>243880.85857777775</v>
      </c>
      <c r="F60" s="13">
        <v>388049.37142222177</v>
      </c>
    </row>
    <row r="61" spans="1:6" x14ac:dyDescent="0.35">
      <c r="A61" s="12" t="s">
        <v>64</v>
      </c>
      <c r="B61" s="3">
        <v>24601</v>
      </c>
      <c r="C61" s="4">
        <v>198803.45000000022</v>
      </c>
      <c r="D61" s="3">
        <v>1649417.3028571429</v>
      </c>
      <c r="E61" s="3">
        <v>131953.38422857143</v>
      </c>
      <c r="F61" s="13">
        <v>66850.065771428781</v>
      </c>
    </row>
    <row r="62" spans="1:6" x14ac:dyDescent="0.35">
      <c r="A62" s="12" t="s">
        <v>65</v>
      </c>
      <c r="B62" s="3">
        <v>35614.600000000006</v>
      </c>
      <c r="C62" s="4">
        <v>-309958.97999999975</v>
      </c>
      <c r="D62" s="3">
        <v>1545859.4876923077</v>
      </c>
      <c r="E62" s="3">
        <v>123668.75901538461</v>
      </c>
      <c r="F62" s="13"/>
    </row>
    <row r="63" spans="1:6" x14ac:dyDescent="0.35">
      <c r="A63" s="12" t="s">
        <v>66</v>
      </c>
      <c r="B63" s="3">
        <v>0</v>
      </c>
      <c r="C63" s="4">
        <v>380348.85000000184</v>
      </c>
      <c r="D63" s="3">
        <v>10955795.82</v>
      </c>
      <c r="E63" s="3">
        <v>547789.79100000008</v>
      </c>
      <c r="F63" s="13"/>
    </row>
    <row r="64" spans="1:6" x14ac:dyDescent="0.35">
      <c r="A64" s="12" t="s">
        <v>67</v>
      </c>
      <c r="B64" s="3">
        <v>16585.04</v>
      </c>
      <c r="C64" s="4">
        <v>706483.02000000025</v>
      </c>
      <c r="D64" s="3">
        <v>2978143.7053658538</v>
      </c>
      <c r="E64" s="3">
        <v>238251.4964292683</v>
      </c>
      <c r="F64" s="13">
        <v>468231.52357073198</v>
      </c>
    </row>
    <row r="65" spans="1:6" x14ac:dyDescent="0.35">
      <c r="A65" s="12" t="s">
        <v>68</v>
      </c>
      <c r="B65" s="3">
        <v>0</v>
      </c>
      <c r="C65" s="4">
        <v>120316.60000000069</v>
      </c>
      <c r="D65" s="3">
        <v>1502196.8852238806</v>
      </c>
      <c r="E65" s="3">
        <v>120175.75081791045</v>
      </c>
      <c r="F65" s="13"/>
    </row>
    <row r="66" spans="1:6" x14ac:dyDescent="0.35">
      <c r="A66" s="12" t="s">
        <v>69</v>
      </c>
      <c r="B66" s="3">
        <v>19288.310000000001</v>
      </c>
      <c r="C66" s="4">
        <v>180777.63216216219</v>
      </c>
      <c r="D66" s="3">
        <v>2061522.3556756757</v>
      </c>
      <c r="E66" s="3">
        <v>164921.78845405407</v>
      </c>
      <c r="F66" s="13">
        <v>15855.843708108121</v>
      </c>
    </row>
    <row r="67" spans="1:6" x14ac:dyDescent="0.35">
      <c r="A67" s="12" t="s">
        <v>70</v>
      </c>
      <c r="B67" s="3">
        <v>0</v>
      </c>
      <c r="C67" s="4">
        <v>24344.830000000635</v>
      </c>
      <c r="D67" s="3">
        <v>1359658.85</v>
      </c>
      <c r="E67" s="3">
        <v>108772.70800000001</v>
      </c>
      <c r="F67" s="13"/>
    </row>
    <row r="68" spans="1:6" x14ac:dyDescent="0.35">
      <c r="A68" s="12" t="s">
        <v>71</v>
      </c>
      <c r="B68" s="3">
        <v>0</v>
      </c>
      <c r="C68" s="4">
        <v>91852.810000000318</v>
      </c>
      <c r="D68" s="3">
        <v>2527982.5845454545</v>
      </c>
      <c r="E68" s="3">
        <v>202238.60676363637</v>
      </c>
      <c r="F68" s="13"/>
    </row>
    <row r="69" spans="1:6" x14ac:dyDescent="0.35">
      <c r="A69" s="12" t="s">
        <v>72</v>
      </c>
      <c r="B69" s="3">
        <v>0</v>
      </c>
      <c r="C69" s="4">
        <v>-59418.842857143434</v>
      </c>
      <c r="D69" s="3">
        <v>1446982.71</v>
      </c>
      <c r="E69" s="3">
        <v>115758.6168</v>
      </c>
      <c r="F69" s="13"/>
    </row>
    <row r="70" spans="1:6" x14ac:dyDescent="0.35">
      <c r="A70" s="12" t="s">
        <v>73</v>
      </c>
      <c r="B70" s="3">
        <v>0</v>
      </c>
      <c r="C70" s="4">
        <v>182638.59000000037</v>
      </c>
      <c r="D70" s="3">
        <v>2319515.1209897608</v>
      </c>
      <c r="E70" s="3">
        <v>185561.20967918087</v>
      </c>
      <c r="F70" s="13"/>
    </row>
    <row r="71" spans="1:6" x14ac:dyDescent="0.35">
      <c r="A71" s="12" t="s">
        <v>74</v>
      </c>
      <c r="B71" s="3">
        <v>1</v>
      </c>
      <c r="C71" s="4">
        <v>163658.37000000029</v>
      </c>
      <c r="D71" s="3">
        <v>2928354.0492176036</v>
      </c>
      <c r="E71" s="3">
        <v>234268.32393740831</v>
      </c>
      <c r="F71" s="13"/>
    </row>
    <row r="72" spans="1:6" x14ac:dyDescent="0.35">
      <c r="A72" s="12" t="s">
        <v>75</v>
      </c>
      <c r="B72" s="3">
        <v>1</v>
      </c>
      <c r="C72" s="4">
        <v>3430.5000000005566</v>
      </c>
      <c r="D72" s="3">
        <v>1370807.6504081632</v>
      </c>
      <c r="E72" s="3">
        <v>109664.61203265307</v>
      </c>
      <c r="F72" s="13"/>
    </row>
    <row r="73" spans="1:6" x14ac:dyDescent="0.35">
      <c r="A73" s="12" t="s">
        <v>76</v>
      </c>
      <c r="B73" s="3">
        <v>0</v>
      </c>
      <c r="C73" s="4">
        <v>22651.740000000224</v>
      </c>
      <c r="D73" s="3">
        <v>1511240.4721359224</v>
      </c>
      <c r="E73" s="3">
        <v>120899.23777087379</v>
      </c>
      <c r="F73" s="13"/>
    </row>
    <row r="74" spans="1:6" x14ac:dyDescent="0.35">
      <c r="A74" s="12" t="s">
        <v>77</v>
      </c>
      <c r="B74" s="3">
        <v>0</v>
      </c>
      <c r="C74" s="4">
        <v>96135.348571428534</v>
      </c>
      <c r="D74" s="3">
        <v>1550897.0834693876</v>
      </c>
      <c r="E74" s="3">
        <v>124071.76667755102</v>
      </c>
      <c r="F74" s="13"/>
    </row>
    <row r="75" spans="1:6" x14ac:dyDescent="0.35">
      <c r="A75" s="12" t="s">
        <v>78</v>
      </c>
      <c r="B75" s="3">
        <v>0</v>
      </c>
      <c r="C75" s="4">
        <v>51519.567979274841</v>
      </c>
      <c r="D75" s="3">
        <v>1421455.9053367877</v>
      </c>
      <c r="E75" s="3">
        <v>113716.47242694302</v>
      </c>
      <c r="F75" s="13"/>
    </row>
    <row r="76" spans="1:6" x14ac:dyDescent="0.35">
      <c r="A76" s="12" t="s">
        <v>79</v>
      </c>
      <c r="B76" s="3">
        <v>0</v>
      </c>
      <c r="C76" s="4">
        <v>104932.21478468872</v>
      </c>
      <c r="D76" s="3">
        <v>1558802.3</v>
      </c>
      <c r="E76" s="3">
        <v>124704.18400000001</v>
      </c>
      <c r="F76" s="13"/>
    </row>
    <row r="77" spans="1:6" x14ac:dyDescent="0.35">
      <c r="A77" s="12" t="s">
        <v>80</v>
      </c>
      <c r="B77" s="3">
        <v>136302.01</v>
      </c>
      <c r="C77" s="4">
        <v>558528.38000000105</v>
      </c>
      <c r="D77" s="3">
        <v>3287258.9</v>
      </c>
      <c r="E77" s="3">
        <v>262980.712</v>
      </c>
      <c r="F77" s="13">
        <v>295547.66800000105</v>
      </c>
    </row>
    <row r="78" spans="1:6" x14ac:dyDescent="0.35">
      <c r="A78" s="12" t="s">
        <v>81</v>
      </c>
      <c r="B78" s="3">
        <v>0</v>
      </c>
      <c r="C78" s="4">
        <v>86221.679999999935</v>
      </c>
      <c r="D78" s="3">
        <v>1228334.72</v>
      </c>
      <c r="E78" s="3">
        <v>98266.777600000001</v>
      </c>
      <c r="F78" s="13"/>
    </row>
    <row r="79" spans="1:6" x14ac:dyDescent="0.35">
      <c r="A79" s="12" t="s">
        <v>82</v>
      </c>
      <c r="B79" s="3">
        <v>8947.9699999999993</v>
      </c>
      <c r="C79" s="4">
        <v>79034.039999999746</v>
      </c>
      <c r="D79" s="3">
        <v>2716683.7433519554</v>
      </c>
      <c r="E79" s="3">
        <v>217334.69946815644</v>
      </c>
      <c r="F79" s="13"/>
    </row>
    <row r="80" spans="1:6" x14ac:dyDescent="0.35">
      <c r="A80" s="12" t="s">
        <v>83</v>
      </c>
      <c r="B80" s="3">
        <v>44169.369999999995</v>
      </c>
      <c r="C80" s="4">
        <v>1623703.24</v>
      </c>
      <c r="D80" s="3">
        <v>10539041.25</v>
      </c>
      <c r="E80" s="3">
        <v>526952.0625</v>
      </c>
      <c r="F80" s="13">
        <v>1096751.1775</v>
      </c>
    </row>
    <row r="81" spans="1:6" x14ac:dyDescent="0.35">
      <c r="A81" s="12" t="s">
        <v>84</v>
      </c>
      <c r="B81" s="3">
        <v>21232.22</v>
      </c>
      <c r="C81" s="4">
        <v>279421.01999999955</v>
      </c>
      <c r="D81" s="3">
        <v>3082004.422746114</v>
      </c>
      <c r="E81" s="3">
        <v>246560.35381968913</v>
      </c>
      <c r="F81" s="13">
        <v>32860.666180310422</v>
      </c>
    </row>
    <row r="82" spans="1:6" x14ac:dyDescent="0.35">
      <c r="A82" s="12" t="s">
        <v>85</v>
      </c>
      <c r="B82" s="3">
        <v>15324.33</v>
      </c>
      <c r="C82" s="4">
        <v>30151.799268291819</v>
      </c>
      <c r="D82" s="3">
        <v>1589547.0097560976</v>
      </c>
      <c r="E82" s="3">
        <v>127163.76078048781</v>
      </c>
      <c r="F82" s="13"/>
    </row>
    <row r="83" spans="1:6" x14ac:dyDescent="0.35">
      <c r="A83" s="12" t="s">
        <v>86</v>
      </c>
      <c r="B83" s="3">
        <v>32636.78</v>
      </c>
      <c r="C83" s="4">
        <v>104833.13000000121</v>
      </c>
      <c r="D83" s="3">
        <v>2955673.6324999998</v>
      </c>
      <c r="E83" s="3">
        <v>236453.89059999998</v>
      </c>
      <c r="F83" s="13"/>
    </row>
    <row r="84" spans="1:6" x14ac:dyDescent="0.35">
      <c r="A84" s="12" t="s">
        <v>87</v>
      </c>
      <c r="B84" s="3">
        <v>27610.95</v>
      </c>
      <c r="C84" s="4">
        <v>118566.40000000024</v>
      </c>
      <c r="D84" s="3">
        <v>1493870.8604278076</v>
      </c>
      <c r="E84" s="3">
        <v>119509.66883422461</v>
      </c>
      <c r="F84" s="13"/>
    </row>
    <row r="85" spans="1:6" x14ac:dyDescent="0.35">
      <c r="A85" s="12" t="s">
        <v>88</v>
      </c>
      <c r="B85" s="3">
        <v>44474</v>
      </c>
      <c r="C85" s="4">
        <v>167075.11000000031</v>
      </c>
      <c r="D85" s="3">
        <v>2897303.8342857142</v>
      </c>
      <c r="E85" s="3">
        <v>231784.30674285715</v>
      </c>
      <c r="F85" s="13"/>
    </row>
    <row r="86" spans="1:6" x14ac:dyDescent="0.35">
      <c r="A86" s="12" t="s">
        <v>89</v>
      </c>
      <c r="B86" s="5">
        <v>37778.729999999996</v>
      </c>
      <c r="C86" s="4">
        <v>704047.7000000003</v>
      </c>
      <c r="D86" s="5">
        <v>5049973</v>
      </c>
      <c r="E86" s="5">
        <v>403997.84</v>
      </c>
      <c r="F86" s="14">
        <v>300049.86000000028</v>
      </c>
    </row>
    <row r="87" spans="1:6" ht="15" thickBot="1" x14ac:dyDescent="0.4">
      <c r="A87" s="15"/>
      <c r="B87" s="16">
        <v>3356986.1300000008</v>
      </c>
      <c r="C87" s="17">
        <v>25226648.213280011</v>
      </c>
      <c r="D87" s="16">
        <v>273792529.24796605</v>
      </c>
      <c r="E87" s="16">
        <f>SUM(E3:E86)</f>
        <v>18991278.740037289</v>
      </c>
      <c r="F87" s="18">
        <v>11958995.195332274</v>
      </c>
    </row>
    <row r="88" spans="1:6" hidden="1" x14ac:dyDescent="0.35">
      <c r="C88" s="20">
        <v>-2400000</v>
      </c>
    </row>
    <row r="89" spans="1:6" hidden="1" x14ac:dyDescent="0.35">
      <c r="C89" s="20">
        <v>22826648.213280011</v>
      </c>
    </row>
    <row r="90" spans="1:6" hidden="1" x14ac:dyDescent="0.35">
      <c r="C90" s="21">
        <v>-1009115.5698571429</v>
      </c>
    </row>
    <row r="91" spans="1:6" hidden="1" x14ac:dyDescent="0.35">
      <c r="C91" s="20">
        <v>-2345749.4100000025</v>
      </c>
    </row>
    <row r="92" spans="1:6" hidden="1" x14ac:dyDescent="0.35">
      <c r="C92" s="20">
        <v>-3354864.9798571453</v>
      </c>
    </row>
    <row r="94" spans="1:6" x14ac:dyDescent="0.35">
      <c r="D94" s="19"/>
    </row>
  </sheetData>
  <pageMargins left="0.7" right="0.7" top="0.75" bottom="0.75" header="0.3" footer="0.3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75DA0EAC73D4F8BFB2683A879819F" ma:contentTypeVersion="12" ma:contentTypeDescription="Create a new document." ma:contentTypeScope="" ma:versionID="6b463ecf96306ed88f5cfe2ebebbcce0">
  <xsd:schema xmlns:xsd="http://www.w3.org/2001/XMLSchema" xmlns:xs="http://www.w3.org/2001/XMLSchema" xmlns:p="http://schemas.microsoft.com/office/2006/metadata/properties" xmlns:ns3="d63a0efd-3f7d-4421-b00f-74ef63be0d9f" xmlns:ns4="e6623a06-f9bd-45d8-a4b2-dc257bd4f76c" targetNamespace="http://schemas.microsoft.com/office/2006/metadata/properties" ma:root="true" ma:fieldsID="57021878386b93f7d8401937da547593" ns3:_="" ns4:_="">
    <xsd:import namespace="d63a0efd-3f7d-4421-b00f-74ef63be0d9f"/>
    <xsd:import namespace="e6623a06-f9bd-45d8-a4b2-dc257bd4f7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a0efd-3f7d-4421-b00f-74ef63be0d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23a06-f9bd-45d8-a4b2-dc257bd4f7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C1B883-E488-41DB-9203-CBD3B26948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6F9D95-1B1D-4FDB-AC16-5EF18A80A557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6623a06-f9bd-45d8-a4b2-dc257bd4f76c"/>
    <ds:schemaRef ds:uri="d63a0efd-3f7d-4421-b00f-74ef63be0d9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2E8BC13-D87A-4137-AB28-622F39902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a0efd-3f7d-4421-b00f-74ef63be0d9f"/>
    <ds:schemaRef ds:uri="e6623a06-f9bd-45d8-a4b2-dc257bd4f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Schools outturn Balances</vt:lpstr>
    </vt:vector>
  </TitlesOfParts>
  <Company>London Borough of Tower 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Schools outturn Balances 2018-19</dc:title>
  <dc:creator>Sailesh Patel</dc:creator>
  <cp:lastModifiedBy>Christopher Philpot</cp:lastModifiedBy>
  <cp:lastPrinted>2019-09-03T12:11:20Z</cp:lastPrinted>
  <dcterms:created xsi:type="dcterms:W3CDTF">2019-06-14T12:58:48Z</dcterms:created>
  <dcterms:modified xsi:type="dcterms:W3CDTF">2021-01-20T13:55:38Z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0x0101009FF75DA0EAC73D4F8BFB2683A879819F</vt:lpwstr>
  </property>
  <property fmtid="{D5CDD505-2E9C-101B-9397-08002B2CF9AE}" pid="3" name="Order">
    <vt:r8>2009400</vt:r8>
  </property>
</Properties>
</file>