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320" windowHeight="10050" activeTab="4"/>
  </bookViews>
  <sheets>
    <sheet name="1. E Q1 2012 ALL" sheetId="6" r:id="rId1"/>
    <sheet name="2. E Q1 2012 NEW" sheetId="7" r:id="rId2"/>
    <sheet name="3. Q4 2013 NEW E" sheetId="1" r:id="rId3"/>
    <sheet name="4. Q4 2013 All E" sheetId="2" r:id="rId4"/>
    <sheet name="5. LBTH Analysis" sheetId="9" r:id="rId5"/>
  </sheets>
  <calcPr calcId="145621"/>
</workbook>
</file>

<file path=xl/calcChain.xml><?xml version="1.0" encoding="utf-8"?>
<calcChain xmlns="http://schemas.openxmlformats.org/spreadsheetml/2006/main">
  <c r="F22" i="9" l="1"/>
  <c r="E23" i="9" l="1"/>
  <c r="C23" i="9"/>
  <c r="G21" i="9"/>
  <c r="F21" i="9"/>
  <c r="G20" i="9"/>
  <c r="F20" i="9"/>
  <c r="G19" i="9"/>
  <c r="F19" i="9"/>
  <c r="G18" i="9"/>
  <c r="G17" i="9"/>
  <c r="G16" i="9"/>
  <c r="G15" i="9"/>
  <c r="F15" i="9"/>
  <c r="G14" i="9"/>
  <c r="F14" i="9"/>
  <c r="G13" i="9"/>
  <c r="G12" i="9"/>
  <c r="G11" i="9"/>
  <c r="G10" i="9"/>
  <c r="G9" i="9"/>
  <c r="G8" i="9"/>
  <c r="G7" i="9"/>
  <c r="G6" i="9"/>
  <c r="G5" i="9"/>
  <c r="G23" i="9" s="1"/>
  <c r="F5" i="9"/>
</calcChain>
</file>

<file path=xl/sharedStrings.xml><?xml version="1.0" encoding="utf-8"?>
<sst xmlns="http://schemas.openxmlformats.org/spreadsheetml/2006/main" count="1088" uniqueCount="400">
  <si>
    <t>E1 0</t>
  </si>
  <si>
    <t>E1 1</t>
  </si>
  <si>
    <t>E1 2</t>
  </si>
  <si>
    <t>E1 3</t>
  </si>
  <si>
    <t>E1 4</t>
  </si>
  <si>
    <t>E1 6</t>
  </si>
  <si>
    <t>E1 8</t>
  </si>
  <si>
    <t>E10 5</t>
  </si>
  <si>
    <t>E10 6</t>
  </si>
  <si>
    <t>E11 1</t>
  </si>
  <si>
    <t>E11 2</t>
  </si>
  <si>
    <t>E11 3</t>
  </si>
  <si>
    <t>E13 8</t>
  </si>
  <si>
    <t>E13 9</t>
  </si>
  <si>
    <t>E14 3</t>
  </si>
  <si>
    <t>E14 6</t>
  </si>
  <si>
    <t>E14 7</t>
  </si>
  <si>
    <t>E14 9</t>
  </si>
  <si>
    <t>E15 2</t>
  </si>
  <si>
    <t>E16 1</t>
  </si>
  <si>
    <t>E16 2</t>
  </si>
  <si>
    <t>E17 7</t>
  </si>
  <si>
    <t>E2 7</t>
  </si>
  <si>
    <t>E2 8</t>
  </si>
  <si>
    <t>E20 1</t>
  </si>
  <si>
    <t>E3 2</t>
  </si>
  <si>
    <t>E3 3</t>
  </si>
  <si>
    <t>E3 4</t>
  </si>
  <si>
    <t>E4 7</t>
  </si>
  <si>
    <t>E4 9</t>
  </si>
  <si>
    <t>E5 8</t>
  </si>
  <si>
    <t>E6 6</t>
  </si>
  <si>
    <t>E8 2</t>
  </si>
  <si>
    <t>E8 3</t>
  </si>
  <si>
    <t>E8 4</t>
  </si>
  <si>
    <t>E9 5</t>
  </si>
  <si>
    <t>E9 7</t>
  </si>
  <si>
    <t>EC1V 3</t>
  </si>
  <si>
    <t>EC1V 8</t>
  </si>
  <si>
    <t>EC1Y 0</t>
  </si>
  <si>
    <t>EC2A 2</t>
  </si>
  <si>
    <t>EC2A 3</t>
  </si>
  <si>
    <t>EC2A 4</t>
  </si>
  <si>
    <t>EC2Y 9</t>
  </si>
  <si>
    <t>EC4A 1</t>
  </si>
  <si>
    <t>EN1 1</t>
  </si>
  <si>
    <t>EN1 2</t>
  </si>
  <si>
    <t>EN10 6</t>
  </si>
  <si>
    <t>EN11 0</t>
  </si>
  <si>
    <t>EN2 6</t>
  </si>
  <si>
    <t>EN2 7</t>
  </si>
  <si>
    <t>EN2 8</t>
  </si>
  <si>
    <t>EN4 0</t>
  </si>
  <si>
    <t>EN4 9</t>
  </si>
  <si>
    <t>EN5 1</t>
  </si>
  <si>
    <t>EN5 2</t>
  </si>
  <si>
    <t>EN5 5</t>
  </si>
  <si>
    <t>EN6 4</t>
  </si>
  <si>
    <t>EN7 5</t>
  </si>
  <si>
    <t>EN8 0</t>
  </si>
  <si>
    <t>EN8 8</t>
  </si>
  <si>
    <t>EN9 2</t>
  </si>
  <si>
    <t>EX1 3</t>
  </si>
  <si>
    <t>EX10 8</t>
  </si>
  <si>
    <t>EX10 9</t>
  </si>
  <si>
    <t>EX12 2</t>
  </si>
  <si>
    <t>EX13 5</t>
  </si>
  <si>
    <t>EX13 7</t>
  </si>
  <si>
    <t>EX14 1</t>
  </si>
  <si>
    <t>EX14 9</t>
  </si>
  <si>
    <t>EX15 1</t>
  </si>
  <si>
    <t>EX15 2</t>
  </si>
  <si>
    <t>EX15 3</t>
  </si>
  <si>
    <t>EX16 4</t>
  </si>
  <si>
    <t>EX16 6</t>
  </si>
  <si>
    <t>EX17 1</t>
  </si>
  <si>
    <t>EX2 4</t>
  </si>
  <si>
    <t>EX2 6</t>
  </si>
  <si>
    <t>EX2 7</t>
  </si>
  <si>
    <t>EX2 8</t>
  </si>
  <si>
    <t>EX20 1</t>
  </si>
  <si>
    <t>EX22 6</t>
  </si>
  <si>
    <t>EX23 0</t>
  </si>
  <si>
    <t>EX23 8</t>
  </si>
  <si>
    <t>EX23 9</t>
  </si>
  <si>
    <t>EX31 2</t>
  </si>
  <si>
    <t>EX32 0</t>
  </si>
  <si>
    <t>EX32 9</t>
  </si>
  <si>
    <t>EX34 7</t>
  </si>
  <si>
    <t>EX36 3</t>
  </si>
  <si>
    <t>EX37 9</t>
  </si>
  <si>
    <t>EX38 7</t>
  </si>
  <si>
    <t>EX39 1</t>
  </si>
  <si>
    <t>EX39 3</t>
  </si>
  <si>
    <t>EX39 4</t>
  </si>
  <si>
    <t>EX39 6</t>
  </si>
  <si>
    <t>EX4 4</t>
  </si>
  <si>
    <t>EX4 8</t>
  </si>
  <si>
    <t>EX5 2</t>
  </si>
  <si>
    <t>EX5 3</t>
  </si>
  <si>
    <t>EX5 4</t>
  </si>
  <si>
    <t>EX5 5</t>
  </si>
  <si>
    <t>EX5 7</t>
  </si>
  <si>
    <t>EX6 7</t>
  </si>
  <si>
    <t>EX6 8</t>
  </si>
  <si>
    <t>EX7 0</t>
  </si>
  <si>
    <t>EX8 2</t>
  </si>
  <si>
    <t>EX8 4</t>
  </si>
  <si>
    <t>EX8 5</t>
  </si>
  <si>
    <t>Application Property Type</t>
  </si>
  <si>
    <t>Flat/maisonette</t>
  </si>
  <si>
    <t>Total</t>
  </si>
  <si>
    <t>E1 5</t>
  </si>
  <si>
    <t>E1 7</t>
  </si>
  <si>
    <t>E10 7</t>
  </si>
  <si>
    <t>E11 4</t>
  </si>
  <si>
    <t>E11 5</t>
  </si>
  <si>
    <t>E12 5</t>
  </si>
  <si>
    <t>E12 6</t>
  </si>
  <si>
    <t>E13 0</t>
  </si>
  <si>
    <t>E14 0</t>
  </si>
  <si>
    <t>E14 2</t>
  </si>
  <si>
    <t>E14 4</t>
  </si>
  <si>
    <t>E14 5</t>
  </si>
  <si>
    <t>E14 8</t>
  </si>
  <si>
    <t>E15 1</t>
  </si>
  <si>
    <t>E15 3</t>
  </si>
  <si>
    <t>E15 4</t>
  </si>
  <si>
    <t>E16 3</t>
  </si>
  <si>
    <t>E16 4</t>
  </si>
  <si>
    <t>E17 3</t>
  </si>
  <si>
    <t>E17 4</t>
  </si>
  <si>
    <t>E17 5</t>
  </si>
  <si>
    <t>E17 6</t>
  </si>
  <si>
    <t>E17 8</t>
  </si>
  <si>
    <t>E17 9</t>
  </si>
  <si>
    <t>E18 1</t>
  </si>
  <si>
    <t>E18 2</t>
  </si>
  <si>
    <t>E1W 1</t>
  </si>
  <si>
    <t>E1W 2</t>
  </si>
  <si>
    <t>E1W 3</t>
  </si>
  <si>
    <t>E2 0</t>
  </si>
  <si>
    <t>E2 6</t>
  </si>
  <si>
    <t>E2 9</t>
  </si>
  <si>
    <t>E3 5</t>
  </si>
  <si>
    <t>E4 6</t>
  </si>
  <si>
    <t>E4 8</t>
  </si>
  <si>
    <t>E5 0</t>
  </si>
  <si>
    <t>E5 9</t>
  </si>
  <si>
    <t>E6 1</t>
  </si>
  <si>
    <t>E6 2</t>
  </si>
  <si>
    <t>E6 3</t>
  </si>
  <si>
    <t>E6 5</t>
  </si>
  <si>
    <t>E7 0</t>
  </si>
  <si>
    <t>E7 8</t>
  </si>
  <si>
    <t>E7 9</t>
  </si>
  <si>
    <t>E8 1</t>
  </si>
  <si>
    <t>E9 6</t>
  </si>
  <si>
    <t>EC1A 4</t>
  </si>
  <si>
    <t>EC1A 7</t>
  </si>
  <si>
    <t>EC1A 9</t>
  </si>
  <si>
    <t>EC1M 3</t>
  </si>
  <si>
    <t>EC1M 4</t>
  </si>
  <si>
    <t>EC1M 5</t>
  </si>
  <si>
    <t>EC1M 6</t>
  </si>
  <si>
    <t>EC1N 7</t>
  </si>
  <si>
    <t>EC1N 8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</si>
  <si>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</si>
  <si>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</si>
  <si>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</si>
  <si>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</si>
  <si>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</si>
  <si>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</si>
  <si>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</si>
  <si>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</si>
  <si>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4</t>
  </si>
  <si>
    <t>EC1V 7</t>
  </si>
  <si>
    <t>EC1V 9</t>
  </si>
  <si>
    <t>EC1Y 2</t>
  </si>
  <si>
    <t>EC1Y 8</t>
  </si>
  <si>
    <t>EC2M 1</t>
  </si>
  <si>
    <t>EC2R 7</t>
  </si>
  <si>
    <t>EC2Y 8</t>
  </si>
  <si>
    <t>EC3A 5</t>
  </si>
  <si>
    <t>EC3N 1</t>
  </si>
  <si>
    <t>EC3N 2</t>
  </si>
  <si>
    <t>EC3N 4</t>
  </si>
  <si>
    <t>EC3R 8</t>
  </si>
  <si>
    <t>EC4A 3</t>
  </si>
  <si>
    <t>EC4M 7</t>
  </si>
  <si>
    <t>EC4V 3</t>
  </si>
  <si>
    <t>EC4Y 8</t>
  </si>
  <si>
    <t>EN1 3</t>
  </si>
  <si>
    <t>EN1 4</t>
  </si>
  <si>
    <t>EN10 7</t>
  </si>
  <si>
    <t>EN11 8</t>
  </si>
  <si>
    <t>EN11 9</t>
  </si>
  <si>
    <t>EN2 0</t>
  </si>
  <si>
    <t>EN2 9</t>
  </si>
  <si>
    <t>EN3 4</t>
  </si>
  <si>
    <t>EN3 5</t>
  </si>
  <si>
    <t>EN3 6</t>
  </si>
  <si>
    <t>EN3 7</t>
  </si>
  <si>
    <t>EN4 8</t>
  </si>
  <si>
    <t>EN5 3</t>
  </si>
  <si>
    <t>EN5 4</t>
  </si>
  <si>
    <t>EN6 1</t>
  </si>
  <si>
    <t>EN6 2</t>
  </si>
  <si>
    <t>EN6 3</t>
  </si>
  <si>
    <t>EN6 5</t>
  </si>
  <si>
    <t>EN7 6</t>
  </si>
  <si>
    <t>EN8 7</t>
  </si>
  <si>
    <t>EN8 9</t>
  </si>
  <si>
    <t>EN9 1</t>
  </si>
  <si>
    <t>EN9 3</t>
  </si>
  <si>
    <t>EX1 1</t>
  </si>
  <si>
    <t>EX1 2</t>
  </si>
  <si>
    <t>EX10 0</t>
  </si>
  <si>
    <t>EX11 1</t>
  </si>
  <si>
    <t>EX12 3</t>
  </si>
  <si>
    <t>EX12 4</t>
  </si>
  <si>
    <t>EX13 8</t>
  </si>
  <si>
    <t>EX14 2</t>
  </si>
  <si>
    <t>EX14 3</t>
  </si>
  <si>
    <t>EX14 4</t>
  </si>
  <si>
    <t>EX16 5</t>
  </si>
  <si>
    <t>EX16 7</t>
  </si>
  <si>
    <t>EX16 8</t>
  </si>
  <si>
    <t>EX16 9</t>
  </si>
  <si>
    <t>EX17 2</t>
  </si>
  <si>
    <t>EX17 3</t>
  </si>
  <si>
    <t>EX17 4</t>
  </si>
  <si>
    <t>EX17 5</t>
  </si>
  <si>
    <t>EX17 6</t>
  </si>
  <si>
    <t>EX18 7</t>
  </si>
  <si>
    <t>EX19 8</t>
  </si>
  <si>
    <t>EX2 5</t>
  </si>
  <si>
    <t>EX2 9</t>
  </si>
  <si>
    <t>EX20 2</t>
  </si>
  <si>
    <t>EX20 3</t>
  </si>
  <si>
    <t>EX20 4</t>
  </si>
  <si>
    <t>EX21 5</t>
  </si>
  <si>
    <t>EX22 7</t>
  </si>
  <si>
    <t>EX24 6</t>
  </si>
  <si>
    <t>EX3 0</t>
  </si>
  <si>
    <t>EX31 1</t>
  </si>
  <si>
    <t>EX31 3</t>
  </si>
  <si>
    <t>EX31 4</t>
  </si>
  <si>
    <t>EX32 7</t>
  </si>
  <si>
    <t>EX32 8</t>
  </si>
  <si>
    <t>EX33 1</t>
  </si>
  <si>
    <t>EX33 2</t>
  </si>
  <si>
    <t>EX34 0</t>
  </si>
  <si>
    <t>EX34 8</t>
  </si>
  <si>
    <t>EX34 9</t>
  </si>
  <si>
    <t>EX35 6</t>
  </si>
  <si>
    <t>EX36 4</t>
  </si>
  <si>
    <t>EX38 8</t>
  </si>
  <si>
    <t>EX39 2</t>
  </si>
  <si>
    <t>EX39 5</t>
  </si>
  <si>
    <t>EX4 0</t>
  </si>
  <si>
    <t>EX4 1</t>
  </si>
  <si>
    <t>EX4 2</t>
  </si>
  <si>
    <t>EX4 3</t>
  </si>
  <si>
    <t>EX4 5</t>
  </si>
  <si>
    <t>EX4 6</t>
  </si>
  <si>
    <t>EX4 7</t>
  </si>
  <si>
    <t>EX4 9</t>
  </si>
  <si>
    <t>EX5 1</t>
  </si>
  <si>
    <t>EX6 6</t>
  </si>
  <si>
    <t>EX7 9</t>
  </si>
  <si>
    <t>EX8 1</t>
  </si>
  <si>
    <t>EX8 3</t>
  </si>
  <si>
    <t>EX9 6</t>
  </si>
  <si>
    <t>EX9 7</t>
  </si>
  <si>
    <t>Postcode Sector</t>
  </si>
  <si>
    <t>Average Price</t>
  </si>
  <si>
    <t>Sales</t>
  </si>
  <si>
    <t>Detached</t>
  </si>
  <si>
    <t xml:space="preserve">Semi-detached </t>
  </si>
  <si>
    <t xml:space="preserve">Terraced </t>
  </si>
  <si>
    <t>Overall Average</t>
  </si>
  <si>
    <t>Overall Sales</t>
  </si>
  <si>
    <t>All Postcode Sectors in Postcode Area E</t>
  </si>
  <si>
    <t>Land Registry</t>
  </si>
  <si>
    <t>Crown Copyright Reserved</t>
  </si>
  <si>
    <t xml:space="preserve">If you have any enquiries please contact : </t>
  </si>
  <si>
    <t>Data in this report is subject to crown copyright protection.</t>
  </si>
  <si>
    <t>Add Value Services</t>
  </si>
  <si>
    <t xml:space="preserve">Where the material is being published or issued to others, the source </t>
  </si>
  <si>
    <t>Land Registry, Rosebrae Court, Woodside Ferry Approach, Birkenhead, Merseyside</t>
  </si>
  <si>
    <t>and copyright status must be acknowledged.</t>
  </si>
  <si>
    <t>Birkenhead CH41 6DU</t>
  </si>
  <si>
    <t xml:space="preserve">This information is licensed for your use only and may not be sold to </t>
  </si>
  <si>
    <t>Tel: 0151 473 6137</t>
  </si>
  <si>
    <t xml:space="preserve">third parties as part of a data set or otherwise unless a licence to do so </t>
  </si>
  <si>
    <t>has been obtained from the Add Value Services Team</t>
  </si>
  <si>
    <t>Land Registry
Average Price &amp; Volume by Postcode Sector (Area)</t>
  </si>
  <si>
    <t>ALL Properties</t>
  </si>
  <si>
    <t>Postcode Area:</t>
  </si>
  <si>
    <t xml:space="preserve">E </t>
  </si>
  <si>
    <t xml:space="preserve">Detached </t>
  </si>
  <si>
    <t xml:space="preserve">Semi-Det </t>
  </si>
  <si>
    <t>Flat/Mais</t>
  </si>
  <si>
    <t>Total Averages</t>
  </si>
  <si>
    <t>Total Sales</t>
  </si>
  <si>
    <t xml:space="preserve">E1 0  </t>
  </si>
  <si>
    <t>£0</t>
  </si>
  <si>
    <t>0</t>
  </si>
  <si>
    <t xml:space="preserve">E10 5 </t>
  </si>
  <si>
    <t xml:space="preserve">E10 6 </t>
  </si>
  <si>
    <t xml:space="preserve">E10 7 </t>
  </si>
  <si>
    <t xml:space="preserve">E1 1  </t>
  </si>
  <si>
    <t xml:space="preserve">E11 1 </t>
  </si>
  <si>
    <t xml:space="preserve">E11 2 </t>
  </si>
  <si>
    <t xml:space="preserve">E11 3 </t>
  </si>
  <si>
    <t xml:space="preserve">E11 4 </t>
  </si>
  <si>
    <t xml:space="preserve">E1 2  </t>
  </si>
  <si>
    <t xml:space="preserve">E12 5 </t>
  </si>
  <si>
    <t xml:space="preserve">E12 6 </t>
  </si>
  <si>
    <t xml:space="preserve">E1 3  </t>
  </si>
  <si>
    <t xml:space="preserve">E13 0 </t>
  </si>
  <si>
    <t xml:space="preserve">E13 8 </t>
  </si>
  <si>
    <t xml:space="preserve">E13 9 </t>
  </si>
  <si>
    <t xml:space="preserve">E1 4  </t>
  </si>
  <si>
    <t xml:space="preserve">E14 0 </t>
  </si>
  <si>
    <t xml:space="preserve">E14 2 </t>
  </si>
  <si>
    <t xml:space="preserve">E14 3 </t>
  </si>
  <si>
    <t xml:space="preserve">E14 4 </t>
  </si>
  <si>
    <t xml:space="preserve">E14 5 </t>
  </si>
  <si>
    <t xml:space="preserve">E14 6 </t>
  </si>
  <si>
    <t xml:space="preserve">E14 7 </t>
  </si>
  <si>
    <t xml:space="preserve">E14 8 </t>
  </si>
  <si>
    <t xml:space="preserve">E14 9 </t>
  </si>
  <si>
    <t xml:space="preserve">E1 5  </t>
  </si>
  <si>
    <t xml:space="preserve">E15 1 </t>
  </si>
  <si>
    <t xml:space="preserve">E15 2 </t>
  </si>
  <si>
    <t xml:space="preserve">E15 3 </t>
  </si>
  <si>
    <t xml:space="preserve">E15 4 </t>
  </si>
  <si>
    <t xml:space="preserve">E1 6  </t>
  </si>
  <si>
    <t xml:space="preserve">E16 1 </t>
  </si>
  <si>
    <t xml:space="preserve">E16 2 </t>
  </si>
  <si>
    <t xml:space="preserve">E16 3 </t>
  </si>
  <si>
    <t xml:space="preserve">E16 4 </t>
  </si>
  <si>
    <t xml:space="preserve">E1 7  </t>
  </si>
  <si>
    <t xml:space="preserve">E17 3 </t>
  </si>
  <si>
    <t xml:space="preserve">E17 4 </t>
  </si>
  <si>
    <t xml:space="preserve">E17 5 </t>
  </si>
  <si>
    <t xml:space="preserve">E17 6 </t>
  </si>
  <si>
    <t xml:space="preserve">E17 7 </t>
  </si>
  <si>
    <t xml:space="preserve">E17 8 </t>
  </si>
  <si>
    <t xml:space="preserve">E17 9 </t>
  </si>
  <si>
    <t xml:space="preserve">E1 8  </t>
  </si>
  <si>
    <t xml:space="preserve">E18 1 </t>
  </si>
  <si>
    <t xml:space="preserve">E18 2 </t>
  </si>
  <si>
    <t xml:space="preserve">E1W 1 </t>
  </si>
  <si>
    <t xml:space="preserve">E1W 2 </t>
  </si>
  <si>
    <t xml:space="preserve">E1W 3 </t>
  </si>
  <si>
    <t xml:space="preserve">E2 0  </t>
  </si>
  <si>
    <t xml:space="preserve">E2 6  </t>
  </si>
  <si>
    <t xml:space="preserve">E2 7  </t>
  </si>
  <si>
    <t xml:space="preserve">E2 8  </t>
  </si>
  <si>
    <t xml:space="preserve">E2 9  </t>
  </si>
  <si>
    <t xml:space="preserve">E3 2  </t>
  </si>
  <si>
    <t xml:space="preserve">E3 3  </t>
  </si>
  <si>
    <t xml:space="preserve">E3 4  </t>
  </si>
  <si>
    <t xml:space="preserve">E3 5  </t>
  </si>
  <si>
    <t xml:space="preserve">E4 6  </t>
  </si>
  <si>
    <t xml:space="preserve">E4 7  </t>
  </si>
  <si>
    <t xml:space="preserve">E4 8  </t>
  </si>
  <si>
    <t xml:space="preserve">E4 9  </t>
  </si>
  <si>
    <t xml:space="preserve">E5 0  </t>
  </si>
  <si>
    <t xml:space="preserve">E5 8  </t>
  </si>
  <si>
    <t xml:space="preserve">E5 9  </t>
  </si>
  <si>
    <t xml:space="preserve">E6 1  </t>
  </si>
  <si>
    <t xml:space="preserve">E6 2  </t>
  </si>
  <si>
    <t xml:space="preserve">E6 3  </t>
  </si>
  <si>
    <t xml:space="preserve">E6 5  </t>
  </si>
  <si>
    <t xml:space="preserve">E6 6  </t>
  </si>
  <si>
    <t xml:space="preserve">E7 0  </t>
  </si>
  <si>
    <t xml:space="preserve">E7 8  </t>
  </si>
  <si>
    <t xml:space="preserve">E7 9  </t>
  </si>
  <si>
    <t xml:space="preserve">E8 1  </t>
  </si>
  <si>
    <t xml:space="preserve">E8 2  </t>
  </si>
  <si>
    <t xml:space="preserve">E8 3  </t>
  </si>
  <si>
    <t xml:space="preserve">E8 4  </t>
  </si>
  <si>
    <t xml:space="preserve">E9 5  </t>
  </si>
  <si>
    <t xml:space="preserve">E9 6  </t>
  </si>
  <si>
    <t xml:space="preserve">E9 7  </t>
  </si>
  <si>
    <t>NEW Properties</t>
  </si>
  <si>
    <t>Jan - Mar 2012</t>
  </si>
  <si>
    <t>Q4 2013</t>
  </si>
  <si>
    <t>Q1 2012</t>
  </si>
  <si>
    <t>Change between 2012 and 2013</t>
  </si>
  <si>
    <t>Analysis of Land Registry New Build Data Q1 2012 and Q4 2013</t>
  </si>
  <si>
    <t>Sales Volume (Units)</t>
  </si>
  <si>
    <t>Average Price (%)</t>
  </si>
  <si>
    <t>N/A</t>
  </si>
  <si>
    <t>Average Price Change (%)</t>
  </si>
  <si>
    <t>Sales Volume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</si>
</sst>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\£#,##0;[Red]&quot;£-&quot;#,##0"/>
  </numFmts>
  <fonts count="2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87C42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 "/>
    </font>
    <font>
      <sz val="10"/>
      <name val="Arial "/>
      <family val="2"/>
    </font>
    <font>
      <b/>
      <sz val="12"/>
      <name val="Arial "/>
    </font>
    <font>
      <b/>
      <sz val="12"/>
      <color indexed="9"/>
      <name val="Arial "/>
    </font>
    <font>
      <sz val="12"/>
      <color indexed="12"/>
      <name val="Arial"/>
      <family val="2"/>
    </font>
    <font>
      <sz val="12"/>
      <color indexed="9"/>
      <name val="Arial"/>
      <family val="2"/>
    </font>
    <font>
      <sz val="12"/>
      <color indexed="16"/>
      <name val="Arial"/>
      <family val="2"/>
    </font>
    <font>
      <sz val="10"/>
      <name val="Time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8"/>
      <name val="Arial"/>
      <family val="2"/>
    </font>
    <font>
      <sz val="1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87C426"/>
      </patternFill>
    </fill>
    <fill>
      <patternFill patternType="solid">
        <fgColor rgb="FFC6C3C6"/>
      </patternFill>
    </fill>
    <fill>
      <patternFill patternType="solid">
        <fgColor indexed="65"/>
        <bgColor indexed="9"/>
      </patternFill>
    </fill>
    <fill>
      <patternFill patternType="lightGray">
        <fgColor indexed="9"/>
      </patternFill>
    </fill>
    <fill>
      <patternFill patternType="solid">
        <fgColor indexed="65"/>
        <bgColor indexed="22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EDEDED"/>
      </left>
      <right/>
      <top/>
      <bottom style="thin">
        <color rgb="FFF5F5F2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EDEDED"/>
      </right>
      <top/>
      <bottom style="thin">
        <color rgb="FFFFFFFF"/>
      </bottom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9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3" borderId="2" xfId="0" applyNumberFormat="1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64" fontId="4" fillId="0" borderId="0" xfId="0" applyNumberFormat="1" applyFont="1"/>
    <xf numFmtId="1" fontId="4" fillId="0" borderId="0" xfId="0" applyNumberFormat="1" applyFont="1" applyAlignment="1">
      <alignment horizontal="center"/>
    </xf>
    <xf numFmtId="164" fontId="5" fillId="0" borderId="0" xfId="0" applyNumberFormat="1" applyFont="1"/>
    <xf numFmtId="0" fontId="4" fillId="0" borderId="0" xfId="0" applyFont="1"/>
    <xf numFmtId="0" fontId="7" fillId="0" borderId="0" xfId="0" applyFont="1"/>
    <xf numFmtId="0" fontId="13" fillId="0" borderId="0" xfId="0" applyNumberFormat="1" applyFont="1" applyFill="1" applyBorder="1" applyAlignment="1">
      <alignment horizontal="center" vertical="center"/>
    </xf>
    <xf numFmtId="0" fontId="14" fillId="5" borderId="8" xfId="0" applyNumberFormat="1" applyFont="1" applyFill="1" applyBorder="1" applyAlignment="1">
      <alignment horizontal="center" vertical="center"/>
    </xf>
    <xf numFmtId="0" fontId="14" fillId="6" borderId="8" xfId="0" applyNumberFormat="1" applyFont="1" applyFill="1" applyBorder="1" applyAlignment="1">
      <alignment horizontal="center" vertical="center"/>
    </xf>
    <xf numFmtId="0" fontId="15" fillId="7" borderId="8" xfId="0" applyNumberFormat="1" applyFont="1" applyFill="1" applyBorder="1" applyAlignment="1">
      <alignment horizontal="center" vertical="center"/>
    </xf>
    <xf numFmtId="0" fontId="15" fillId="5" borderId="8" xfId="0" applyNumberFormat="1" applyFont="1" applyFill="1" applyBorder="1" applyAlignment="1">
      <alignment horizontal="right" vertical="center"/>
    </xf>
    <xf numFmtId="165" fontId="14" fillId="6" borderId="8" xfId="0" applyNumberFormat="1" applyFont="1" applyFill="1" applyBorder="1" applyAlignment="1">
      <alignment horizontal="center" vertical="center"/>
    </xf>
    <xf numFmtId="1" fontId="14" fillId="6" borderId="8" xfId="0" applyNumberFormat="1" applyFont="1" applyFill="1" applyBorder="1" applyAlignment="1">
      <alignment horizontal="center" vertical="center"/>
    </xf>
    <xf numFmtId="165" fontId="15" fillId="7" borderId="8" xfId="0" applyNumberFormat="1" applyFont="1" applyFill="1" applyBorder="1" applyAlignment="1">
      <alignment horizontal="center" vertical="center"/>
    </xf>
    <xf numFmtId="1" fontId="15" fillId="7" borderId="8" xfId="0" applyNumberFormat="1" applyFont="1" applyFill="1" applyBorder="1" applyAlignment="1">
      <alignment horizontal="center" vertical="center"/>
    </xf>
    <xf numFmtId="165" fontId="16" fillId="7" borderId="8" xfId="0" applyNumberFormat="1" applyFont="1" applyFill="1" applyBorder="1" applyAlignment="1">
      <alignment horizontal="center" vertical="center"/>
    </xf>
    <xf numFmtId="1" fontId="16" fillId="5" borderId="8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4" fillId="8" borderId="9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left" vertical="center" wrapText="1"/>
    </xf>
    <xf numFmtId="164" fontId="1" fillId="8" borderId="14" xfId="0" applyNumberFormat="1" applyFont="1" applyFill="1" applyBorder="1" applyAlignment="1">
      <alignment horizontal="left" wrapText="1"/>
    </xf>
    <xf numFmtId="164" fontId="1" fillId="8" borderId="15" xfId="0" applyNumberFormat="1" applyFont="1" applyFill="1" applyBorder="1" applyAlignment="1">
      <alignment horizontal="left"/>
    </xf>
    <xf numFmtId="164" fontId="1" fillId="8" borderId="16" xfId="0" applyNumberFormat="1" applyFont="1" applyFill="1" applyBorder="1" applyAlignment="1">
      <alignment horizontal="left"/>
    </xf>
    <xf numFmtId="0" fontId="1" fillId="8" borderId="13" xfId="0" applyFont="1" applyFill="1" applyBorder="1" applyAlignment="1">
      <alignment horizontal="left" vertical="top" wrapText="1"/>
    </xf>
    <xf numFmtId="164" fontId="2" fillId="0" borderId="14" xfId="0" applyNumberFormat="1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left" vertical="top" wrapText="1"/>
    </xf>
    <xf numFmtId="1" fontId="2" fillId="0" borderId="16" xfId="0" applyNumberFormat="1" applyFont="1" applyFill="1" applyBorder="1" applyAlignment="1">
      <alignment horizontal="left" vertical="top" wrapText="1"/>
    </xf>
    <xf numFmtId="2" fontId="2" fillId="0" borderId="14" xfId="2" applyNumberFormat="1" applyFont="1" applyFill="1" applyBorder="1" applyAlignment="1">
      <alignment horizontal="left" vertical="top" wrapText="1"/>
    </xf>
    <xf numFmtId="0" fontId="1" fillId="8" borderId="17" xfId="0" applyFont="1" applyFill="1" applyBorder="1" applyAlignment="1">
      <alignment horizontal="left" vertical="top" wrapText="1"/>
    </xf>
    <xf numFmtId="164" fontId="2" fillId="0" borderId="18" xfId="0" applyNumberFormat="1" applyFont="1" applyFill="1" applyBorder="1" applyAlignment="1">
      <alignment horizontal="left" vertical="top" wrapText="1"/>
    </xf>
    <xf numFmtId="1" fontId="2" fillId="0" borderId="19" xfId="0" applyNumberFormat="1" applyFont="1" applyFill="1" applyBorder="1" applyAlignment="1">
      <alignment horizontal="left" vertical="top" wrapText="1"/>
    </xf>
    <xf numFmtId="1" fontId="2" fillId="0" borderId="20" xfId="0" applyNumberFormat="1" applyFont="1" applyFill="1" applyBorder="1" applyAlignment="1">
      <alignment horizontal="left" vertical="top" wrapText="1"/>
    </xf>
    <xf numFmtId="2" fontId="2" fillId="0" borderId="18" xfId="2" applyNumberFormat="1" applyFont="1" applyFill="1" applyBorder="1" applyAlignment="1">
      <alignment horizontal="left" vertical="top" wrapText="1"/>
    </xf>
    <xf numFmtId="164" fontId="2" fillId="0" borderId="21" xfId="0" applyNumberFormat="1" applyFont="1" applyFill="1" applyBorder="1" applyAlignment="1">
      <alignment horizontal="left" vertical="top" wrapText="1"/>
    </xf>
    <xf numFmtId="1" fontId="2" fillId="0" borderId="22" xfId="0" applyNumberFormat="1" applyFont="1" applyFill="1" applyBorder="1" applyAlignment="1">
      <alignment horizontal="left" vertical="top" wrapText="1"/>
    </xf>
    <xf numFmtId="0" fontId="1" fillId="8" borderId="23" xfId="0" applyFont="1" applyFill="1" applyBorder="1" applyAlignment="1">
      <alignment horizontal="left" vertical="top" wrapText="1"/>
    </xf>
    <xf numFmtId="164" fontId="2" fillId="0" borderId="24" xfId="0" applyNumberFormat="1" applyFont="1" applyFill="1" applyBorder="1" applyAlignment="1">
      <alignment horizontal="left" vertical="top" wrapText="1"/>
    </xf>
    <xf numFmtId="1" fontId="2" fillId="0" borderId="25" xfId="0" applyNumberFormat="1" applyFont="1" applyFill="1" applyBorder="1" applyAlignment="1">
      <alignment horizontal="left" vertical="top" wrapText="1"/>
    </xf>
    <xf numFmtId="1" fontId="2" fillId="0" borderId="24" xfId="0" applyNumberFormat="1" applyFont="1" applyFill="1" applyBorder="1" applyAlignment="1">
      <alignment horizontal="left" vertical="top" wrapText="1"/>
    </xf>
    <xf numFmtId="1" fontId="2" fillId="0" borderId="26" xfId="0" applyNumberFormat="1" applyFont="1" applyFill="1" applyBorder="1" applyAlignment="1">
      <alignment horizontal="left" vertical="top" wrapText="1"/>
    </xf>
    <xf numFmtId="2" fontId="2" fillId="0" borderId="24" xfId="2" applyNumberFormat="1" applyFont="1" applyFill="1" applyBorder="1" applyAlignment="1">
      <alignment horizontal="left" vertical="top" wrapText="1"/>
    </xf>
    <xf numFmtId="1" fontId="21" fillId="0" borderId="27" xfId="0" applyNumberFormat="1" applyFont="1" applyFill="1" applyBorder="1" applyAlignment="1">
      <alignment horizontal="left"/>
    </xf>
    <xf numFmtId="0" fontId="17" fillId="5" borderId="0" xfId="0" applyNumberFormat="1" applyFont="1" applyFill="1" applyBorder="1" applyAlignment="1">
      <alignment horizontal="left" vertical="center" wrapText="1"/>
    </xf>
    <xf numFmtId="0" fontId="18" fillId="5" borderId="0" xfId="0" applyNumberFormat="1" applyFont="1" applyFill="1" applyBorder="1" applyAlignment="1">
      <alignment vertical="center"/>
    </xf>
    <xf numFmtId="0" fontId="8" fillId="5" borderId="0" xfId="0" applyNumberFormat="1" applyFont="1" applyFill="1" applyBorder="1" applyAlignment="1">
      <alignment horizontal="left" vertical="center"/>
    </xf>
    <xf numFmtId="0" fontId="9" fillId="5" borderId="0" xfId="0" applyNumberFormat="1" applyFont="1" applyFill="1" applyBorder="1" applyAlignment="1">
      <alignment vertical="center"/>
    </xf>
    <xf numFmtId="0" fontId="10" fillId="5" borderId="0" xfId="0" applyNumberFormat="1" applyFont="1" applyFill="1" applyBorder="1" applyAlignment="1">
      <alignment horizontal="left" vertical="center"/>
    </xf>
    <xf numFmtId="0" fontId="11" fillId="5" borderId="0" xfId="0" applyNumberFormat="1" applyFont="1" applyFill="1" applyBorder="1" applyAlignment="1">
      <alignment vertical="center"/>
    </xf>
    <xf numFmtId="0" fontId="12" fillId="5" borderId="0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center"/>
    </xf>
    <xf numFmtId="164" fontId="1" fillId="8" borderId="12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</xdr:row>
      <xdr:rowOff>68580</xdr:rowOff>
    </xdr:from>
    <xdr:to>
      <xdr:col>1</xdr:col>
      <xdr:colOff>510540</xdr:colOff>
      <xdr:row>7</xdr:row>
      <xdr:rowOff>45720</xdr:rowOff>
    </xdr:to>
    <xdr:pic>
      <xdr:nvPicPr>
        <xdr:cNvPr id="2" name="Picture 1" descr="C:\Documents and Settings\kdavies\Desktop\Aerial Mon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51460"/>
          <a:ext cx="1325880" cy="1074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</xdr:row>
      <xdr:rowOff>68580</xdr:rowOff>
    </xdr:from>
    <xdr:to>
      <xdr:col>1</xdr:col>
      <xdr:colOff>510540</xdr:colOff>
      <xdr:row>7</xdr:row>
      <xdr:rowOff>45720</xdr:rowOff>
    </xdr:to>
    <xdr:pic>
      <xdr:nvPicPr>
        <xdr:cNvPr id="2" name="Picture 1" descr="C:\Documents and Settings\kdavies\Desktop\Aerial Mon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51460"/>
          <a:ext cx="1287780" cy="1074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M20" sqref="M20"/>
    </sheetView>
  </sheetViews>
  <sheetFormatPr defaultRowHeight="15"/>
  <sheetData>
    <row r="1" spans="1:11" s="22" customFormat="1" ht="49.7" customHeight="1">
      <c r="A1" s="60" t="s">
        <v>297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22" customFormat="1" ht="24.2" customHeight="1">
      <c r="A2" s="62" t="s">
        <v>390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22" customFormat="1" ht="21.4" customHeight="1">
      <c r="A3" s="64" t="s">
        <v>298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s="22" customFormat="1" ht="22.7" customHeight="1">
      <c r="A4" s="66" t="s">
        <v>299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s="22" customFormat="1" ht="22.7" customHeight="1">
      <c r="A5" s="66" t="s">
        <v>300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s="22" customFormat="1" ht="16.350000000000001" customHeight="1">
      <c r="A6" s="23"/>
      <c r="B6" s="24" t="s">
        <v>301</v>
      </c>
      <c r="C6" s="25" t="s">
        <v>277</v>
      </c>
      <c r="D6" s="24" t="s">
        <v>302</v>
      </c>
      <c r="E6" s="25" t="s">
        <v>277</v>
      </c>
      <c r="F6" s="24" t="s">
        <v>280</v>
      </c>
      <c r="G6" s="25" t="s">
        <v>277</v>
      </c>
      <c r="H6" s="24" t="s">
        <v>303</v>
      </c>
      <c r="I6" s="25" t="s">
        <v>277</v>
      </c>
      <c r="J6" s="26" t="s">
        <v>304</v>
      </c>
      <c r="K6" s="27" t="s">
        <v>305</v>
      </c>
    </row>
    <row r="7" spans="1:11" s="22" customFormat="1" ht="15" customHeight="1">
      <c r="A7" s="25" t="s">
        <v>306</v>
      </c>
      <c r="B7" s="28" t="s">
        <v>307</v>
      </c>
      <c r="C7" s="29" t="s">
        <v>308</v>
      </c>
      <c r="D7" s="28" t="s">
        <v>307</v>
      </c>
      <c r="E7" s="29" t="s">
        <v>308</v>
      </c>
      <c r="F7" s="28">
        <v>361666</v>
      </c>
      <c r="G7" s="29">
        <v>3</v>
      </c>
      <c r="H7" s="28">
        <v>268750</v>
      </c>
      <c r="I7" s="29">
        <v>36</v>
      </c>
      <c r="J7" s="30">
        <v>275897.38461538462</v>
      </c>
      <c r="K7" s="31">
        <v>39</v>
      </c>
    </row>
    <row r="8" spans="1:11" s="22" customFormat="1" ht="15" customHeight="1">
      <c r="A8" s="25" t="s">
        <v>309</v>
      </c>
      <c r="B8" s="28" t="s">
        <v>307</v>
      </c>
      <c r="C8" s="29" t="s">
        <v>308</v>
      </c>
      <c r="D8" s="28" t="s">
        <v>307</v>
      </c>
      <c r="E8" s="29" t="s">
        <v>308</v>
      </c>
      <c r="F8" s="28">
        <v>250307</v>
      </c>
      <c r="G8" s="29">
        <v>13</v>
      </c>
      <c r="H8" s="28">
        <v>165000</v>
      </c>
      <c r="I8" s="29">
        <v>7</v>
      </c>
      <c r="J8" s="30">
        <v>220449.55</v>
      </c>
      <c r="K8" s="31">
        <v>20</v>
      </c>
    </row>
    <row r="9" spans="1:11" s="22" customFormat="1" ht="15" customHeight="1">
      <c r="A9" s="25" t="s">
        <v>310</v>
      </c>
      <c r="B9" s="28" t="s">
        <v>307</v>
      </c>
      <c r="C9" s="29" t="s">
        <v>308</v>
      </c>
      <c r="D9" s="28" t="s">
        <v>307</v>
      </c>
      <c r="E9" s="29" t="s">
        <v>308</v>
      </c>
      <c r="F9" s="28">
        <v>251512</v>
      </c>
      <c r="G9" s="29">
        <v>19</v>
      </c>
      <c r="H9" s="28">
        <v>172000</v>
      </c>
      <c r="I9" s="29">
        <v>12</v>
      </c>
      <c r="J9" s="30">
        <v>220733.16129032258</v>
      </c>
      <c r="K9" s="31">
        <v>31</v>
      </c>
    </row>
    <row r="10" spans="1:11" s="22" customFormat="1" ht="15" customHeight="1">
      <c r="A10" s="25" t="s">
        <v>311</v>
      </c>
      <c r="B10" s="28" t="s">
        <v>307</v>
      </c>
      <c r="C10" s="29" t="s">
        <v>308</v>
      </c>
      <c r="D10" s="28" t="s">
        <v>307</v>
      </c>
      <c r="E10" s="29" t="s">
        <v>308</v>
      </c>
      <c r="F10" s="28">
        <v>238000</v>
      </c>
      <c r="G10" s="29">
        <v>13</v>
      </c>
      <c r="H10" s="28">
        <v>162666</v>
      </c>
      <c r="I10" s="29">
        <v>12</v>
      </c>
      <c r="J10" s="30">
        <v>201839.68</v>
      </c>
      <c r="K10" s="31">
        <v>25</v>
      </c>
    </row>
    <row r="11" spans="1:11" s="22" customFormat="1" ht="15" customHeight="1">
      <c r="A11" s="25" t="s">
        <v>312</v>
      </c>
      <c r="B11" s="28" t="s">
        <v>307</v>
      </c>
      <c r="C11" s="29" t="s">
        <v>308</v>
      </c>
      <c r="D11" s="28" t="s">
        <v>307</v>
      </c>
      <c r="E11" s="29" t="s">
        <v>308</v>
      </c>
      <c r="F11" s="28" t="s">
        <v>307</v>
      </c>
      <c r="G11" s="29" t="s">
        <v>308</v>
      </c>
      <c r="H11" s="28">
        <v>313706</v>
      </c>
      <c r="I11" s="29">
        <v>13</v>
      </c>
      <c r="J11" s="30">
        <v>313706</v>
      </c>
      <c r="K11" s="31">
        <v>13</v>
      </c>
    </row>
    <row r="12" spans="1:11" s="22" customFormat="1" ht="15" customHeight="1">
      <c r="A12" s="25" t="s">
        <v>313</v>
      </c>
      <c r="B12" s="28">
        <v>653333</v>
      </c>
      <c r="C12" s="29">
        <v>3</v>
      </c>
      <c r="D12" s="28" t="s">
        <v>307</v>
      </c>
      <c r="E12" s="29" t="s">
        <v>308</v>
      </c>
      <c r="F12" s="28">
        <v>357700</v>
      </c>
      <c r="G12" s="29">
        <v>10</v>
      </c>
      <c r="H12" s="28">
        <v>228157</v>
      </c>
      <c r="I12" s="29">
        <v>19</v>
      </c>
      <c r="J12" s="30">
        <v>308499.4375</v>
      </c>
      <c r="K12" s="31">
        <v>32</v>
      </c>
    </row>
    <row r="13" spans="1:11" s="22" customFormat="1" ht="15" customHeight="1">
      <c r="A13" s="25" t="s">
        <v>314</v>
      </c>
      <c r="B13" s="28">
        <v>1303383</v>
      </c>
      <c r="C13" s="29">
        <v>3</v>
      </c>
      <c r="D13" s="28">
        <v>597916</v>
      </c>
      <c r="E13" s="29">
        <v>6</v>
      </c>
      <c r="F13" s="28">
        <v>379635</v>
      </c>
      <c r="G13" s="29">
        <v>11</v>
      </c>
      <c r="H13" s="28">
        <v>236694</v>
      </c>
      <c r="I13" s="29">
        <v>18</v>
      </c>
      <c r="J13" s="30">
        <v>419319</v>
      </c>
      <c r="K13" s="31">
        <v>38</v>
      </c>
    </row>
    <row r="14" spans="1:11" s="22" customFormat="1" ht="15" customHeight="1">
      <c r="A14" s="25" t="s">
        <v>315</v>
      </c>
      <c r="B14" s="28" t="s">
        <v>307</v>
      </c>
      <c r="C14" s="29" t="s">
        <v>308</v>
      </c>
      <c r="D14" s="28" t="s">
        <v>307</v>
      </c>
      <c r="E14" s="29" t="s">
        <v>308</v>
      </c>
      <c r="F14" s="28">
        <v>275908</v>
      </c>
      <c r="G14" s="29">
        <v>22</v>
      </c>
      <c r="H14" s="28">
        <v>172785</v>
      </c>
      <c r="I14" s="29">
        <v>7</v>
      </c>
      <c r="J14" s="30">
        <v>251016.24137931035</v>
      </c>
      <c r="K14" s="31">
        <v>29</v>
      </c>
    </row>
    <row r="15" spans="1:11" s="22" customFormat="1" ht="15" customHeight="1">
      <c r="A15" s="25" t="s">
        <v>316</v>
      </c>
      <c r="B15" s="28" t="s">
        <v>307</v>
      </c>
      <c r="C15" s="29" t="s">
        <v>308</v>
      </c>
      <c r="D15" s="28" t="s">
        <v>307</v>
      </c>
      <c r="E15" s="29" t="s">
        <v>308</v>
      </c>
      <c r="F15" s="28">
        <v>288863</v>
      </c>
      <c r="G15" s="29">
        <v>11</v>
      </c>
      <c r="H15" s="28">
        <v>162230</v>
      </c>
      <c r="I15" s="29">
        <v>13</v>
      </c>
      <c r="J15" s="30">
        <v>220270.125</v>
      </c>
      <c r="K15" s="31">
        <v>24</v>
      </c>
    </row>
    <row r="16" spans="1:11" s="22" customFormat="1" ht="15" customHeight="1">
      <c r="A16" s="25" t="s">
        <v>317</v>
      </c>
      <c r="B16" s="28" t="s">
        <v>307</v>
      </c>
      <c r="C16" s="29" t="s">
        <v>308</v>
      </c>
      <c r="D16" s="28" t="s">
        <v>307</v>
      </c>
      <c r="E16" s="29" t="s">
        <v>308</v>
      </c>
      <c r="F16" s="28" t="s">
        <v>307</v>
      </c>
      <c r="G16" s="29" t="s">
        <v>308</v>
      </c>
      <c r="H16" s="28">
        <v>229538</v>
      </c>
      <c r="I16" s="29">
        <v>13</v>
      </c>
      <c r="J16" s="30">
        <v>229538</v>
      </c>
      <c r="K16" s="31">
        <v>13</v>
      </c>
    </row>
    <row r="17" spans="1:11" s="22" customFormat="1" ht="15" customHeight="1">
      <c r="A17" s="25" t="s">
        <v>318</v>
      </c>
      <c r="B17" s="28" t="s">
        <v>307</v>
      </c>
      <c r="C17" s="29" t="s">
        <v>308</v>
      </c>
      <c r="D17" s="28" t="s">
        <v>307</v>
      </c>
      <c r="E17" s="29" t="s">
        <v>308</v>
      </c>
      <c r="F17" s="28">
        <v>231461</v>
      </c>
      <c r="G17" s="29">
        <v>13</v>
      </c>
      <c r="H17" s="28">
        <v>153666</v>
      </c>
      <c r="I17" s="29">
        <v>15</v>
      </c>
      <c r="J17" s="30">
        <v>189785.10714285713</v>
      </c>
      <c r="K17" s="31">
        <v>28</v>
      </c>
    </row>
    <row r="18" spans="1:11" s="22" customFormat="1" ht="15" customHeight="1">
      <c r="A18" s="25" t="s">
        <v>319</v>
      </c>
      <c r="B18" s="28" t="s">
        <v>307</v>
      </c>
      <c r="C18" s="29" t="s">
        <v>308</v>
      </c>
      <c r="D18" s="28" t="s">
        <v>307</v>
      </c>
      <c r="E18" s="29" t="s">
        <v>308</v>
      </c>
      <c r="F18" s="28">
        <v>206833</v>
      </c>
      <c r="G18" s="29">
        <v>12</v>
      </c>
      <c r="H18" s="28">
        <v>128412</v>
      </c>
      <c r="I18" s="29">
        <v>4</v>
      </c>
      <c r="J18" s="30">
        <v>187227.75</v>
      </c>
      <c r="K18" s="31">
        <v>16</v>
      </c>
    </row>
    <row r="19" spans="1:11" s="22" customFormat="1" ht="15" customHeight="1">
      <c r="A19" s="25" t="s">
        <v>320</v>
      </c>
      <c r="B19" s="28" t="s">
        <v>307</v>
      </c>
      <c r="C19" s="29" t="s">
        <v>308</v>
      </c>
      <c r="D19" s="28" t="s">
        <v>307</v>
      </c>
      <c r="E19" s="29" t="s">
        <v>308</v>
      </c>
      <c r="F19" s="28">
        <v>387500</v>
      </c>
      <c r="G19" s="29">
        <v>4</v>
      </c>
      <c r="H19" s="28">
        <v>277899</v>
      </c>
      <c r="I19" s="29">
        <v>10</v>
      </c>
      <c r="J19" s="30">
        <v>309213.57142857142</v>
      </c>
      <c r="K19" s="31">
        <v>14</v>
      </c>
    </row>
    <row r="20" spans="1:11" s="22" customFormat="1" ht="15" customHeight="1">
      <c r="A20" s="25" t="s">
        <v>321</v>
      </c>
      <c r="B20" s="28" t="s">
        <v>307</v>
      </c>
      <c r="C20" s="29" t="s">
        <v>308</v>
      </c>
      <c r="D20" s="28" t="s">
        <v>307</v>
      </c>
      <c r="E20" s="29" t="s">
        <v>308</v>
      </c>
      <c r="F20" s="28">
        <v>214687</v>
      </c>
      <c r="G20" s="29">
        <v>8</v>
      </c>
      <c r="H20" s="28">
        <v>131100</v>
      </c>
      <c r="I20" s="29">
        <v>10</v>
      </c>
      <c r="J20" s="30">
        <v>168249.77777777778</v>
      </c>
      <c r="K20" s="31">
        <v>18</v>
      </c>
    </row>
    <row r="21" spans="1:11" s="22" customFormat="1" ht="15" customHeight="1">
      <c r="A21" s="25" t="s">
        <v>322</v>
      </c>
      <c r="B21" s="28" t="s">
        <v>307</v>
      </c>
      <c r="C21" s="29" t="s">
        <v>308</v>
      </c>
      <c r="D21" s="28" t="s">
        <v>307</v>
      </c>
      <c r="E21" s="29" t="s">
        <v>308</v>
      </c>
      <c r="F21" s="28">
        <v>204968</v>
      </c>
      <c r="G21" s="29">
        <v>16</v>
      </c>
      <c r="H21" s="28">
        <v>156166</v>
      </c>
      <c r="I21" s="29">
        <v>3</v>
      </c>
      <c r="J21" s="30">
        <v>197262.42105263157</v>
      </c>
      <c r="K21" s="31">
        <v>19</v>
      </c>
    </row>
    <row r="22" spans="1:11" s="22" customFormat="1" ht="15" customHeight="1">
      <c r="A22" s="25" t="s">
        <v>323</v>
      </c>
      <c r="B22" s="28" t="s">
        <v>307</v>
      </c>
      <c r="C22" s="29" t="s">
        <v>308</v>
      </c>
      <c r="D22" s="28" t="s">
        <v>307</v>
      </c>
      <c r="E22" s="29" t="s">
        <v>308</v>
      </c>
      <c r="F22" s="28">
        <v>211777</v>
      </c>
      <c r="G22" s="29">
        <v>18</v>
      </c>
      <c r="H22" s="28">
        <v>165400</v>
      </c>
      <c r="I22" s="29">
        <v>5</v>
      </c>
      <c r="J22" s="30">
        <v>201695.04347826086</v>
      </c>
      <c r="K22" s="31">
        <v>23</v>
      </c>
    </row>
    <row r="23" spans="1:11" s="22" customFormat="1" ht="15" customHeight="1">
      <c r="A23" s="25" t="s">
        <v>324</v>
      </c>
      <c r="B23" s="28" t="s">
        <v>307</v>
      </c>
      <c r="C23" s="29" t="s">
        <v>308</v>
      </c>
      <c r="D23" s="28" t="s">
        <v>307</v>
      </c>
      <c r="E23" s="29" t="s">
        <v>308</v>
      </c>
      <c r="F23" s="28">
        <v>335672</v>
      </c>
      <c r="G23" s="29">
        <v>4</v>
      </c>
      <c r="H23" s="28">
        <v>279050</v>
      </c>
      <c r="I23" s="29">
        <v>10</v>
      </c>
      <c r="J23" s="30">
        <v>295227.71428571426</v>
      </c>
      <c r="K23" s="31">
        <v>14</v>
      </c>
    </row>
    <row r="24" spans="1:11" s="22" customFormat="1" ht="15" customHeight="1">
      <c r="A24" s="25" t="s">
        <v>325</v>
      </c>
      <c r="B24" s="28" t="s">
        <v>307</v>
      </c>
      <c r="C24" s="29" t="s">
        <v>308</v>
      </c>
      <c r="D24" s="28" t="s">
        <v>307</v>
      </c>
      <c r="E24" s="29" t="s">
        <v>308</v>
      </c>
      <c r="F24" s="28" t="s">
        <v>307</v>
      </c>
      <c r="G24" s="29" t="s">
        <v>308</v>
      </c>
      <c r="H24" s="28">
        <v>195499</v>
      </c>
      <c r="I24" s="29">
        <v>13</v>
      </c>
      <c r="J24" s="30">
        <v>195499</v>
      </c>
      <c r="K24" s="31">
        <v>13</v>
      </c>
    </row>
    <row r="25" spans="1:11" s="22" customFormat="1" ht="15" customHeight="1">
      <c r="A25" s="25" t="s">
        <v>326</v>
      </c>
      <c r="B25" s="28" t="s">
        <v>307</v>
      </c>
      <c r="C25" s="29" t="s">
        <v>308</v>
      </c>
      <c r="D25" s="28" t="s">
        <v>307</v>
      </c>
      <c r="E25" s="29" t="s">
        <v>308</v>
      </c>
      <c r="F25" s="28" t="s">
        <v>307</v>
      </c>
      <c r="G25" s="29" t="s">
        <v>308</v>
      </c>
      <c r="H25" s="28">
        <v>284377</v>
      </c>
      <c r="I25" s="29">
        <v>5</v>
      </c>
      <c r="J25" s="30">
        <v>284377</v>
      </c>
      <c r="K25" s="31">
        <v>5</v>
      </c>
    </row>
    <row r="26" spans="1:11" s="22" customFormat="1" ht="15" customHeight="1">
      <c r="A26" s="25" t="s">
        <v>327</v>
      </c>
      <c r="B26" s="28" t="s">
        <v>307</v>
      </c>
      <c r="C26" s="29" t="s">
        <v>308</v>
      </c>
      <c r="D26" s="28" t="s">
        <v>307</v>
      </c>
      <c r="E26" s="29" t="s">
        <v>308</v>
      </c>
      <c r="F26" s="28">
        <v>465599</v>
      </c>
      <c r="G26" s="29">
        <v>5</v>
      </c>
      <c r="H26" s="28">
        <v>305748</v>
      </c>
      <c r="I26" s="29">
        <v>34</v>
      </c>
      <c r="J26" s="30">
        <v>326241.71794871794</v>
      </c>
      <c r="K26" s="31">
        <v>39</v>
      </c>
    </row>
    <row r="27" spans="1:11" s="22" customFormat="1" ht="15" customHeight="1">
      <c r="A27" s="25" t="s">
        <v>328</v>
      </c>
      <c r="B27" s="28" t="s">
        <v>307</v>
      </c>
      <c r="C27" s="29" t="s">
        <v>308</v>
      </c>
      <c r="D27" s="28" t="s">
        <v>307</v>
      </c>
      <c r="E27" s="29" t="s">
        <v>308</v>
      </c>
      <c r="F27" s="28" t="s">
        <v>307</v>
      </c>
      <c r="G27" s="29" t="s">
        <v>308</v>
      </c>
      <c r="H27" s="28">
        <v>508333</v>
      </c>
      <c r="I27" s="29">
        <v>3</v>
      </c>
      <c r="J27" s="30">
        <v>508333</v>
      </c>
      <c r="K27" s="31">
        <v>3</v>
      </c>
    </row>
    <row r="28" spans="1:11" s="22" customFormat="1" ht="15" customHeight="1">
      <c r="A28" s="25" t="s">
        <v>329</v>
      </c>
      <c r="B28" s="28" t="s">
        <v>307</v>
      </c>
      <c r="C28" s="29" t="s">
        <v>308</v>
      </c>
      <c r="D28" s="28" t="s">
        <v>307</v>
      </c>
      <c r="E28" s="29" t="s">
        <v>308</v>
      </c>
      <c r="F28" s="28" t="s">
        <v>307</v>
      </c>
      <c r="G28" s="29" t="s">
        <v>308</v>
      </c>
      <c r="H28" s="28">
        <v>385833</v>
      </c>
      <c r="I28" s="29">
        <v>6</v>
      </c>
      <c r="J28" s="30">
        <v>385833</v>
      </c>
      <c r="K28" s="31">
        <v>6</v>
      </c>
    </row>
    <row r="29" spans="1:11" s="22" customFormat="1" ht="15" customHeight="1">
      <c r="A29" s="25" t="s">
        <v>330</v>
      </c>
      <c r="B29" s="28" t="s">
        <v>307</v>
      </c>
      <c r="C29" s="29" t="s">
        <v>308</v>
      </c>
      <c r="D29" s="28" t="s">
        <v>307</v>
      </c>
      <c r="E29" s="29" t="s">
        <v>308</v>
      </c>
      <c r="F29" s="28" t="s">
        <v>307</v>
      </c>
      <c r="G29" s="29" t="s">
        <v>308</v>
      </c>
      <c r="H29" s="28">
        <v>198966</v>
      </c>
      <c r="I29" s="29">
        <v>15</v>
      </c>
      <c r="J29" s="30">
        <v>198966</v>
      </c>
      <c r="K29" s="31">
        <v>15</v>
      </c>
    </row>
    <row r="30" spans="1:11" s="22" customFormat="1" ht="15" customHeight="1">
      <c r="A30" s="25" t="s">
        <v>331</v>
      </c>
      <c r="B30" s="28" t="s">
        <v>307</v>
      </c>
      <c r="C30" s="29" t="s">
        <v>308</v>
      </c>
      <c r="D30" s="28" t="s">
        <v>307</v>
      </c>
      <c r="E30" s="29" t="s">
        <v>308</v>
      </c>
      <c r="F30" s="28" t="s">
        <v>307</v>
      </c>
      <c r="G30" s="29" t="s">
        <v>308</v>
      </c>
      <c r="H30" s="28">
        <v>277705</v>
      </c>
      <c r="I30" s="29">
        <v>26</v>
      </c>
      <c r="J30" s="30">
        <v>277705</v>
      </c>
      <c r="K30" s="31">
        <v>26</v>
      </c>
    </row>
    <row r="31" spans="1:11" s="22" customFormat="1" ht="15" customHeight="1">
      <c r="A31" s="25" t="s">
        <v>332</v>
      </c>
      <c r="B31" s="28" t="s">
        <v>307</v>
      </c>
      <c r="C31" s="29" t="s">
        <v>308</v>
      </c>
      <c r="D31" s="28" t="s">
        <v>307</v>
      </c>
      <c r="E31" s="29" t="s">
        <v>308</v>
      </c>
      <c r="F31" s="28" t="s">
        <v>307</v>
      </c>
      <c r="G31" s="29" t="s">
        <v>308</v>
      </c>
      <c r="H31" s="28">
        <v>459091</v>
      </c>
      <c r="I31" s="29">
        <v>37</v>
      </c>
      <c r="J31" s="30">
        <v>459091</v>
      </c>
      <c r="K31" s="31">
        <v>37</v>
      </c>
    </row>
    <row r="32" spans="1:11" s="22" customFormat="1" ht="15" customHeight="1">
      <c r="A32" s="25" t="s">
        <v>333</v>
      </c>
      <c r="B32" s="28" t="s">
        <v>307</v>
      </c>
      <c r="C32" s="29" t="s">
        <v>308</v>
      </c>
      <c r="D32" s="28" t="s">
        <v>307</v>
      </c>
      <c r="E32" s="29" t="s">
        <v>308</v>
      </c>
      <c r="F32" s="28" t="s">
        <v>307</v>
      </c>
      <c r="G32" s="29" t="s">
        <v>308</v>
      </c>
      <c r="H32" s="28">
        <v>366179</v>
      </c>
      <c r="I32" s="29">
        <v>142</v>
      </c>
      <c r="J32" s="30">
        <v>366179</v>
      </c>
      <c r="K32" s="31">
        <v>142</v>
      </c>
    </row>
    <row r="33" spans="1:11" s="22" customFormat="1" ht="15" customHeight="1">
      <c r="A33" s="25" t="s">
        <v>334</v>
      </c>
      <c r="B33" s="28" t="s">
        <v>307</v>
      </c>
      <c r="C33" s="29" t="s">
        <v>308</v>
      </c>
      <c r="D33" s="28" t="s">
        <v>307</v>
      </c>
      <c r="E33" s="29" t="s">
        <v>308</v>
      </c>
      <c r="F33" s="28" t="s">
        <v>307</v>
      </c>
      <c r="G33" s="29" t="s">
        <v>308</v>
      </c>
      <c r="H33" s="28">
        <v>300224</v>
      </c>
      <c r="I33" s="29">
        <v>12</v>
      </c>
      <c r="J33" s="30">
        <v>300224</v>
      </c>
      <c r="K33" s="31">
        <v>12</v>
      </c>
    </row>
    <row r="34" spans="1:11" s="22" customFormat="1" ht="15" customHeight="1">
      <c r="A34" s="25" t="s">
        <v>335</v>
      </c>
      <c r="B34" s="28" t="s">
        <v>307</v>
      </c>
      <c r="C34" s="29" t="s">
        <v>308</v>
      </c>
      <c r="D34" s="28">
        <v>268166</v>
      </c>
      <c r="E34" s="29">
        <v>3</v>
      </c>
      <c r="F34" s="28">
        <v>276615</v>
      </c>
      <c r="G34" s="29">
        <v>13</v>
      </c>
      <c r="H34" s="28">
        <v>196950</v>
      </c>
      <c r="I34" s="29">
        <v>10</v>
      </c>
      <c r="J34" s="30">
        <v>244999.73076923078</v>
      </c>
      <c r="K34" s="31">
        <v>26</v>
      </c>
    </row>
    <row r="35" spans="1:11" s="22" customFormat="1" ht="15" customHeight="1">
      <c r="A35" s="25" t="s">
        <v>336</v>
      </c>
      <c r="B35" s="28" t="s">
        <v>307</v>
      </c>
      <c r="C35" s="29" t="s">
        <v>308</v>
      </c>
      <c r="D35" s="28" t="s">
        <v>307</v>
      </c>
      <c r="E35" s="29" t="s">
        <v>308</v>
      </c>
      <c r="F35" s="28">
        <v>252916</v>
      </c>
      <c r="G35" s="29">
        <v>6</v>
      </c>
      <c r="H35" s="28">
        <v>228447</v>
      </c>
      <c r="I35" s="29">
        <v>101</v>
      </c>
      <c r="J35" s="30">
        <v>229819.09345794393</v>
      </c>
      <c r="K35" s="31">
        <v>107</v>
      </c>
    </row>
    <row r="36" spans="1:11" s="22" customFormat="1" ht="15" customHeight="1">
      <c r="A36" s="25" t="s">
        <v>337</v>
      </c>
      <c r="B36" s="28" t="s">
        <v>307</v>
      </c>
      <c r="C36" s="29" t="s">
        <v>308</v>
      </c>
      <c r="D36" s="28" t="s">
        <v>307</v>
      </c>
      <c r="E36" s="29" t="s">
        <v>308</v>
      </c>
      <c r="F36" s="28">
        <v>252555</v>
      </c>
      <c r="G36" s="29">
        <v>9</v>
      </c>
      <c r="H36" s="28">
        <v>159214</v>
      </c>
      <c r="I36" s="29">
        <v>7</v>
      </c>
      <c r="J36" s="30">
        <v>211718.3125</v>
      </c>
      <c r="K36" s="31">
        <v>16</v>
      </c>
    </row>
    <row r="37" spans="1:11" s="22" customFormat="1" ht="15" customHeight="1">
      <c r="A37" s="25" t="s">
        <v>338</v>
      </c>
      <c r="B37" s="28" t="s">
        <v>307</v>
      </c>
      <c r="C37" s="29" t="s">
        <v>308</v>
      </c>
      <c r="D37" s="28" t="s">
        <v>307</v>
      </c>
      <c r="E37" s="29" t="s">
        <v>308</v>
      </c>
      <c r="F37" s="28">
        <v>249703</v>
      </c>
      <c r="G37" s="29">
        <v>16</v>
      </c>
      <c r="H37" s="28">
        <v>201800</v>
      </c>
      <c r="I37" s="29">
        <v>15</v>
      </c>
      <c r="J37" s="30">
        <v>226524.12903225806</v>
      </c>
      <c r="K37" s="31">
        <v>31</v>
      </c>
    </row>
    <row r="38" spans="1:11" s="22" customFormat="1" ht="15" customHeight="1">
      <c r="A38" s="25" t="s">
        <v>339</v>
      </c>
      <c r="B38" s="28" t="s">
        <v>307</v>
      </c>
      <c r="C38" s="29" t="s">
        <v>308</v>
      </c>
      <c r="D38" s="28" t="s">
        <v>307</v>
      </c>
      <c r="E38" s="29" t="s">
        <v>308</v>
      </c>
      <c r="F38" s="28" t="s">
        <v>307</v>
      </c>
      <c r="G38" s="29" t="s">
        <v>308</v>
      </c>
      <c r="H38" s="28">
        <v>338964</v>
      </c>
      <c r="I38" s="29">
        <v>14</v>
      </c>
      <c r="J38" s="30">
        <v>338964</v>
      </c>
      <c r="K38" s="31">
        <v>14</v>
      </c>
    </row>
    <row r="39" spans="1:11" s="22" customFormat="1" ht="15" customHeight="1">
      <c r="A39" s="25" t="s">
        <v>340</v>
      </c>
      <c r="B39" s="28" t="s">
        <v>307</v>
      </c>
      <c r="C39" s="29" t="s">
        <v>308</v>
      </c>
      <c r="D39" s="28" t="s">
        <v>307</v>
      </c>
      <c r="E39" s="29" t="s">
        <v>308</v>
      </c>
      <c r="F39" s="28">
        <v>253000</v>
      </c>
      <c r="G39" s="29">
        <v>5</v>
      </c>
      <c r="H39" s="28">
        <v>238281</v>
      </c>
      <c r="I39" s="29">
        <v>16</v>
      </c>
      <c r="J39" s="30">
        <v>241785.52380952382</v>
      </c>
      <c r="K39" s="31">
        <v>21</v>
      </c>
    </row>
    <row r="40" spans="1:11" s="22" customFormat="1" ht="15" customHeight="1">
      <c r="A40" s="25" t="s">
        <v>341</v>
      </c>
      <c r="B40" s="28" t="s">
        <v>307</v>
      </c>
      <c r="C40" s="29" t="s">
        <v>308</v>
      </c>
      <c r="D40" s="28" t="s">
        <v>307</v>
      </c>
      <c r="E40" s="29" t="s">
        <v>308</v>
      </c>
      <c r="F40" s="28" t="s">
        <v>307</v>
      </c>
      <c r="G40" s="29" t="s">
        <v>308</v>
      </c>
      <c r="H40" s="28">
        <v>229742</v>
      </c>
      <c r="I40" s="29">
        <v>28</v>
      </c>
      <c r="J40" s="30">
        <v>229742</v>
      </c>
      <c r="K40" s="31">
        <v>28</v>
      </c>
    </row>
    <row r="41" spans="1:11" s="22" customFormat="1" ht="15" customHeight="1">
      <c r="A41" s="25" t="s">
        <v>342</v>
      </c>
      <c r="B41" s="28" t="s">
        <v>307</v>
      </c>
      <c r="C41" s="29" t="s">
        <v>308</v>
      </c>
      <c r="D41" s="28" t="s">
        <v>307</v>
      </c>
      <c r="E41" s="29" t="s">
        <v>308</v>
      </c>
      <c r="F41" s="28">
        <v>201576</v>
      </c>
      <c r="G41" s="29">
        <v>13</v>
      </c>
      <c r="H41" s="28">
        <v>158000</v>
      </c>
      <c r="I41" s="29">
        <v>3</v>
      </c>
      <c r="J41" s="30">
        <v>193405.5</v>
      </c>
      <c r="K41" s="31">
        <v>16</v>
      </c>
    </row>
    <row r="42" spans="1:11" s="22" customFormat="1" ht="15" customHeight="1">
      <c r="A42" s="25" t="s">
        <v>343</v>
      </c>
      <c r="B42" s="28" t="s">
        <v>307</v>
      </c>
      <c r="C42" s="29" t="s">
        <v>308</v>
      </c>
      <c r="D42" s="28" t="s">
        <v>307</v>
      </c>
      <c r="E42" s="29" t="s">
        <v>308</v>
      </c>
      <c r="F42" s="28">
        <v>223000</v>
      </c>
      <c r="G42" s="29">
        <v>3</v>
      </c>
      <c r="H42" s="28">
        <v>157500</v>
      </c>
      <c r="I42" s="29">
        <v>3</v>
      </c>
      <c r="J42" s="30">
        <v>190250</v>
      </c>
      <c r="K42" s="31">
        <v>6</v>
      </c>
    </row>
    <row r="43" spans="1:11" s="22" customFormat="1" ht="15" customHeight="1">
      <c r="A43" s="25" t="s">
        <v>344</v>
      </c>
      <c r="B43" s="28" t="s">
        <v>307</v>
      </c>
      <c r="C43" s="29" t="s">
        <v>308</v>
      </c>
      <c r="D43" s="28" t="s">
        <v>307</v>
      </c>
      <c r="E43" s="29" t="s">
        <v>308</v>
      </c>
      <c r="F43" s="28" t="s">
        <v>307</v>
      </c>
      <c r="G43" s="29" t="s">
        <v>308</v>
      </c>
      <c r="H43" s="28">
        <v>491666</v>
      </c>
      <c r="I43" s="29">
        <v>3</v>
      </c>
      <c r="J43" s="30">
        <v>491666</v>
      </c>
      <c r="K43" s="31">
        <v>3</v>
      </c>
    </row>
    <row r="44" spans="1:11" s="22" customFormat="1" ht="15" customHeight="1">
      <c r="A44" s="25" t="s">
        <v>345</v>
      </c>
      <c r="B44" s="28" t="s">
        <v>307</v>
      </c>
      <c r="C44" s="29" t="s">
        <v>308</v>
      </c>
      <c r="D44" s="28" t="s">
        <v>307</v>
      </c>
      <c r="E44" s="29" t="s">
        <v>308</v>
      </c>
      <c r="F44" s="28">
        <v>295200</v>
      </c>
      <c r="G44" s="29">
        <v>5</v>
      </c>
      <c r="H44" s="28">
        <v>166375</v>
      </c>
      <c r="I44" s="29">
        <v>8</v>
      </c>
      <c r="J44" s="30">
        <v>215923.07692307694</v>
      </c>
      <c r="K44" s="31">
        <v>13</v>
      </c>
    </row>
    <row r="45" spans="1:11" s="22" customFormat="1" ht="15" customHeight="1">
      <c r="A45" s="25" t="s">
        <v>346</v>
      </c>
      <c r="B45" s="28" t="s">
        <v>307</v>
      </c>
      <c r="C45" s="29" t="s">
        <v>308</v>
      </c>
      <c r="D45" s="28">
        <v>263200</v>
      </c>
      <c r="E45" s="29">
        <v>5</v>
      </c>
      <c r="F45" s="28">
        <v>247843</v>
      </c>
      <c r="G45" s="29">
        <v>36</v>
      </c>
      <c r="H45" s="28">
        <v>165191</v>
      </c>
      <c r="I45" s="29">
        <v>12</v>
      </c>
      <c r="J45" s="30">
        <v>230578.11320754717</v>
      </c>
      <c r="K45" s="31">
        <v>53</v>
      </c>
    </row>
    <row r="46" spans="1:11" s="22" customFormat="1" ht="15" customHeight="1">
      <c r="A46" s="25" t="s">
        <v>347</v>
      </c>
      <c r="B46" s="28" t="s">
        <v>307</v>
      </c>
      <c r="C46" s="29" t="s">
        <v>308</v>
      </c>
      <c r="D46" s="28" t="s">
        <v>307</v>
      </c>
      <c r="E46" s="29" t="s">
        <v>308</v>
      </c>
      <c r="F46" s="28">
        <v>226071</v>
      </c>
      <c r="G46" s="29">
        <v>21</v>
      </c>
      <c r="H46" s="28">
        <v>195942</v>
      </c>
      <c r="I46" s="29">
        <v>13</v>
      </c>
      <c r="J46" s="30">
        <v>214551.08823529413</v>
      </c>
      <c r="K46" s="31">
        <v>34</v>
      </c>
    </row>
    <row r="47" spans="1:11" s="22" customFormat="1" ht="15" customHeight="1">
      <c r="A47" s="25" t="s">
        <v>348</v>
      </c>
      <c r="B47" s="28" t="s">
        <v>307</v>
      </c>
      <c r="C47" s="29" t="s">
        <v>308</v>
      </c>
      <c r="D47" s="28" t="s">
        <v>307</v>
      </c>
      <c r="E47" s="29" t="s">
        <v>308</v>
      </c>
      <c r="F47" s="28">
        <v>234250</v>
      </c>
      <c r="G47" s="29">
        <v>26</v>
      </c>
      <c r="H47" s="28">
        <v>171374</v>
      </c>
      <c r="I47" s="29">
        <v>19</v>
      </c>
      <c r="J47" s="30">
        <v>207702.35555555555</v>
      </c>
      <c r="K47" s="31">
        <v>45</v>
      </c>
    </row>
    <row r="48" spans="1:11" s="22" customFormat="1" ht="15" customHeight="1">
      <c r="A48" s="25" t="s">
        <v>349</v>
      </c>
      <c r="B48" s="28" t="s">
        <v>307</v>
      </c>
      <c r="C48" s="29" t="s">
        <v>308</v>
      </c>
      <c r="D48" s="28" t="s">
        <v>307</v>
      </c>
      <c r="E48" s="29" t="s">
        <v>308</v>
      </c>
      <c r="F48" s="28">
        <v>256423</v>
      </c>
      <c r="G48" s="29">
        <v>13</v>
      </c>
      <c r="H48" s="28">
        <v>166560</v>
      </c>
      <c r="I48" s="29">
        <v>25</v>
      </c>
      <c r="J48" s="30">
        <v>197302.60526315789</v>
      </c>
      <c r="K48" s="31">
        <v>38</v>
      </c>
    </row>
    <row r="49" spans="1:11" s="22" customFormat="1" ht="15" customHeight="1">
      <c r="A49" s="25" t="s">
        <v>350</v>
      </c>
      <c r="B49" s="28" t="s">
        <v>307</v>
      </c>
      <c r="C49" s="29" t="s">
        <v>308</v>
      </c>
      <c r="D49" s="28" t="s">
        <v>307</v>
      </c>
      <c r="E49" s="29" t="s">
        <v>308</v>
      </c>
      <c r="F49" s="28">
        <v>250315</v>
      </c>
      <c r="G49" s="29">
        <v>19</v>
      </c>
      <c r="H49" s="28">
        <v>171661</v>
      </c>
      <c r="I49" s="29">
        <v>13</v>
      </c>
      <c r="J49" s="30">
        <v>218361.8125</v>
      </c>
      <c r="K49" s="31">
        <v>32</v>
      </c>
    </row>
    <row r="50" spans="1:11" s="22" customFormat="1" ht="15" customHeight="1">
      <c r="A50" s="25" t="s">
        <v>351</v>
      </c>
      <c r="B50" s="28" t="s">
        <v>307</v>
      </c>
      <c r="C50" s="29" t="s">
        <v>308</v>
      </c>
      <c r="D50" s="28">
        <v>403333</v>
      </c>
      <c r="E50" s="29">
        <v>3</v>
      </c>
      <c r="F50" s="28">
        <v>317409</v>
      </c>
      <c r="G50" s="29">
        <v>11</v>
      </c>
      <c r="H50" s="28">
        <v>191888</v>
      </c>
      <c r="I50" s="29">
        <v>9</v>
      </c>
      <c r="J50" s="30">
        <v>279499.5652173913</v>
      </c>
      <c r="K50" s="31">
        <v>23</v>
      </c>
    </row>
    <row r="51" spans="1:11" s="22" customFormat="1" ht="15" customHeight="1">
      <c r="A51" s="25" t="s">
        <v>352</v>
      </c>
      <c r="B51" s="28" t="s">
        <v>307</v>
      </c>
      <c r="C51" s="29" t="s">
        <v>308</v>
      </c>
      <c r="D51" s="28" t="s">
        <v>307</v>
      </c>
      <c r="E51" s="29" t="s">
        <v>308</v>
      </c>
      <c r="F51" s="28" t="s">
        <v>307</v>
      </c>
      <c r="G51" s="29" t="s">
        <v>308</v>
      </c>
      <c r="H51" s="28">
        <v>402600</v>
      </c>
      <c r="I51" s="29">
        <v>15</v>
      </c>
      <c r="J51" s="30">
        <v>402600</v>
      </c>
      <c r="K51" s="31">
        <v>15</v>
      </c>
    </row>
    <row r="52" spans="1:11" s="22" customFormat="1" ht="15" customHeight="1">
      <c r="A52" s="25" t="s">
        <v>353</v>
      </c>
      <c r="B52" s="28" t="s">
        <v>307</v>
      </c>
      <c r="C52" s="29" t="s">
        <v>308</v>
      </c>
      <c r="D52" s="28">
        <v>368166</v>
      </c>
      <c r="E52" s="29">
        <v>6</v>
      </c>
      <c r="F52" s="28">
        <v>385331</v>
      </c>
      <c r="G52" s="29">
        <v>3</v>
      </c>
      <c r="H52" s="28">
        <v>207987</v>
      </c>
      <c r="I52" s="29">
        <v>4</v>
      </c>
      <c r="J52" s="30">
        <v>322841.30769230769</v>
      </c>
      <c r="K52" s="31">
        <v>13</v>
      </c>
    </row>
    <row r="53" spans="1:11" s="22" customFormat="1" ht="15" customHeight="1">
      <c r="A53" s="25" t="s">
        <v>354</v>
      </c>
      <c r="B53" s="28" t="s">
        <v>307</v>
      </c>
      <c r="C53" s="29" t="s">
        <v>308</v>
      </c>
      <c r="D53" s="28">
        <v>589125</v>
      </c>
      <c r="E53" s="29">
        <v>8</v>
      </c>
      <c r="F53" s="28">
        <v>474799</v>
      </c>
      <c r="G53" s="29">
        <v>5</v>
      </c>
      <c r="H53" s="28">
        <v>244499</v>
      </c>
      <c r="I53" s="29">
        <v>41</v>
      </c>
      <c r="J53" s="30">
        <v>316878.77777777775</v>
      </c>
      <c r="K53" s="31">
        <v>54</v>
      </c>
    </row>
    <row r="54" spans="1:11" s="22" customFormat="1" ht="15" customHeight="1">
      <c r="A54" s="25" t="s">
        <v>355</v>
      </c>
      <c r="B54" s="28" t="s">
        <v>307</v>
      </c>
      <c r="C54" s="29" t="s">
        <v>308</v>
      </c>
      <c r="D54" s="28" t="s">
        <v>307</v>
      </c>
      <c r="E54" s="29" t="s">
        <v>308</v>
      </c>
      <c r="F54" s="28" t="s">
        <v>307</v>
      </c>
      <c r="G54" s="29" t="s">
        <v>308</v>
      </c>
      <c r="H54" s="28">
        <v>542000</v>
      </c>
      <c r="I54" s="29">
        <v>14</v>
      </c>
      <c r="J54" s="30">
        <v>542000</v>
      </c>
      <c r="K54" s="31">
        <v>14</v>
      </c>
    </row>
    <row r="55" spans="1:11" s="22" customFormat="1" ht="15" customHeight="1">
      <c r="A55" s="25" t="s">
        <v>356</v>
      </c>
      <c r="B55" s="28" t="s">
        <v>307</v>
      </c>
      <c r="C55" s="29" t="s">
        <v>308</v>
      </c>
      <c r="D55" s="28" t="s">
        <v>307</v>
      </c>
      <c r="E55" s="29" t="s">
        <v>308</v>
      </c>
      <c r="F55" s="28" t="s">
        <v>307</v>
      </c>
      <c r="G55" s="29" t="s">
        <v>308</v>
      </c>
      <c r="H55" s="28">
        <v>455666</v>
      </c>
      <c r="I55" s="29">
        <v>15</v>
      </c>
      <c r="J55" s="30">
        <v>455666</v>
      </c>
      <c r="K55" s="31">
        <v>15</v>
      </c>
    </row>
    <row r="56" spans="1:11" s="22" customFormat="1" ht="15" customHeight="1">
      <c r="A56" s="25" t="s">
        <v>357</v>
      </c>
      <c r="B56" s="28" t="s">
        <v>307</v>
      </c>
      <c r="C56" s="29" t="s">
        <v>308</v>
      </c>
      <c r="D56" s="28" t="s">
        <v>307</v>
      </c>
      <c r="E56" s="29" t="s">
        <v>308</v>
      </c>
      <c r="F56" s="28" t="s">
        <v>307</v>
      </c>
      <c r="G56" s="29" t="s">
        <v>308</v>
      </c>
      <c r="H56" s="28">
        <v>485600</v>
      </c>
      <c r="I56" s="29">
        <v>20</v>
      </c>
      <c r="J56" s="30">
        <v>485600</v>
      </c>
      <c r="K56" s="31">
        <v>20</v>
      </c>
    </row>
    <row r="57" spans="1:11" s="22" customFormat="1" ht="15" customHeight="1">
      <c r="A57" s="25" t="s">
        <v>358</v>
      </c>
      <c r="B57" s="28" t="s">
        <v>307</v>
      </c>
      <c r="C57" s="29" t="s">
        <v>308</v>
      </c>
      <c r="D57" s="28" t="s">
        <v>307</v>
      </c>
      <c r="E57" s="29" t="s">
        <v>308</v>
      </c>
      <c r="F57" s="28" t="s">
        <v>307</v>
      </c>
      <c r="G57" s="29" t="s">
        <v>308</v>
      </c>
      <c r="H57" s="28">
        <v>267235</v>
      </c>
      <c r="I57" s="29">
        <v>17</v>
      </c>
      <c r="J57" s="30">
        <v>267235</v>
      </c>
      <c r="K57" s="31">
        <v>17</v>
      </c>
    </row>
    <row r="58" spans="1:11" s="22" customFormat="1" ht="15" customHeight="1">
      <c r="A58" s="25" t="s">
        <v>359</v>
      </c>
      <c r="B58" s="28" t="s">
        <v>307</v>
      </c>
      <c r="C58" s="29" t="s">
        <v>308</v>
      </c>
      <c r="D58" s="28" t="s">
        <v>307</v>
      </c>
      <c r="E58" s="29" t="s">
        <v>308</v>
      </c>
      <c r="F58" s="28" t="s">
        <v>307</v>
      </c>
      <c r="G58" s="29" t="s">
        <v>308</v>
      </c>
      <c r="H58" s="28">
        <v>308110</v>
      </c>
      <c r="I58" s="29">
        <v>18</v>
      </c>
      <c r="J58" s="30">
        <v>308110</v>
      </c>
      <c r="K58" s="31">
        <v>18</v>
      </c>
    </row>
    <row r="59" spans="1:11" s="22" customFormat="1" ht="15" customHeight="1">
      <c r="A59" s="25" t="s">
        <v>360</v>
      </c>
      <c r="B59" s="28" t="s">
        <v>307</v>
      </c>
      <c r="C59" s="29" t="s">
        <v>308</v>
      </c>
      <c r="D59" s="28" t="s">
        <v>307</v>
      </c>
      <c r="E59" s="29" t="s">
        <v>308</v>
      </c>
      <c r="F59" s="28">
        <v>587400</v>
      </c>
      <c r="G59" s="29">
        <v>5</v>
      </c>
      <c r="H59" s="28">
        <v>303631</v>
      </c>
      <c r="I59" s="29">
        <v>19</v>
      </c>
      <c r="J59" s="30">
        <v>362749.54166666669</v>
      </c>
      <c r="K59" s="31">
        <v>24</v>
      </c>
    </row>
    <row r="60" spans="1:11" s="22" customFormat="1" ht="15" customHeight="1">
      <c r="A60" s="25" t="s">
        <v>361</v>
      </c>
      <c r="B60" s="28" t="s">
        <v>307</v>
      </c>
      <c r="C60" s="29" t="s">
        <v>308</v>
      </c>
      <c r="D60" s="28" t="s">
        <v>307</v>
      </c>
      <c r="E60" s="29" t="s">
        <v>308</v>
      </c>
      <c r="F60" s="28" t="s">
        <v>307</v>
      </c>
      <c r="G60" s="29" t="s">
        <v>308</v>
      </c>
      <c r="H60" s="28">
        <v>302342</v>
      </c>
      <c r="I60" s="29">
        <v>13</v>
      </c>
      <c r="J60" s="30">
        <v>302342</v>
      </c>
      <c r="K60" s="31">
        <v>13</v>
      </c>
    </row>
    <row r="61" spans="1:11" s="22" customFormat="1" ht="15" customHeight="1">
      <c r="A61" s="25" t="s">
        <v>362</v>
      </c>
      <c r="B61" s="28" t="s">
        <v>307</v>
      </c>
      <c r="C61" s="29" t="s">
        <v>308</v>
      </c>
      <c r="D61" s="28" t="s">
        <v>307</v>
      </c>
      <c r="E61" s="29" t="s">
        <v>308</v>
      </c>
      <c r="F61" s="28" t="s">
        <v>307</v>
      </c>
      <c r="G61" s="29" t="s">
        <v>308</v>
      </c>
      <c r="H61" s="28">
        <v>340576</v>
      </c>
      <c r="I61" s="29">
        <v>19</v>
      </c>
      <c r="J61" s="30">
        <v>340576</v>
      </c>
      <c r="K61" s="31">
        <v>19</v>
      </c>
    </row>
    <row r="62" spans="1:11" s="22" customFormat="1" ht="15" customHeight="1">
      <c r="A62" s="25" t="s">
        <v>363</v>
      </c>
      <c r="B62" s="28" t="s">
        <v>307</v>
      </c>
      <c r="C62" s="29" t="s">
        <v>308</v>
      </c>
      <c r="D62" s="28" t="s">
        <v>307</v>
      </c>
      <c r="E62" s="29" t="s">
        <v>308</v>
      </c>
      <c r="F62" s="28">
        <v>353333</v>
      </c>
      <c r="G62" s="29">
        <v>6</v>
      </c>
      <c r="H62" s="28">
        <v>240597</v>
      </c>
      <c r="I62" s="29">
        <v>38</v>
      </c>
      <c r="J62" s="30">
        <v>255970.09090909091</v>
      </c>
      <c r="K62" s="31">
        <v>44</v>
      </c>
    </row>
    <row r="63" spans="1:11" s="22" customFormat="1" ht="15" customHeight="1">
      <c r="A63" s="25" t="s">
        <v>364</v>
      </c>
      <c r="B63" s="28" t="s">
        <v>307</v>
      </c>
      <c r="C63" s="29" t="s">
        <v>308</v>
      </c>
      <c r="D63" s="28" t="s">
        <v>307</v>
      </c>
      <c r="E63" s="29" t="s">
        <v>308</v>
      </c>
      <c r="F63" s="28" t="s">
        <v>307</v>
      </c>
      <c r="G63" s="29" t="s">
        <v>308</v>
      </c>
      <c r="H63" s="28">
        <v>235761</v>
      </c>
      <c r="I63" s="29">
        <v>87</v>
      </c>
      <c r="J63" s="30">
        <v>235761</v>
      </c>
      <c r="K63" s="31">
        <v>87</v>
      </c>
    </row>
    <row r="64" spans="1:11" s="22" customFormat="1" ht="15" customHeight="1">
      <c r="A64" s="25" t="s">
        <v>365</v>
      </c>
      <c r="B64" s="28" t="s">
        <v>307</v>
      </c>
      <c r="C64" s="29" t="s">
        <v>308</v>
      </c>
      <c r="D64" s="28" t="s">
        <v>307</v>
      </c>
      <c r="E64" s="29" t="s">
        <v>308</v>
      </c>
      <c r="F64" s="28">
        <v>473200</v>
      </c>
      <c r="G64" s="29">
        <v>5</v>
      </c>
      <c r="H64" s="28">
        <v>237017</v>
      </c>
      <c r="I64" s="29">
        <v>47</v>
      </c>
      <c r="J64" s="30">
        <v>259726.90384615384</v>
      </c>
      <c r="K64" s="31">
        <v>52</v>
      </c>
    </row>
    <row r="65" spans="1:11" s="22" customFormat="1" ht="15" customHeight="1">
      <c r="A65" s="25" t="s">
        <v>366</v>
      </c>
      <c r="B65" s="28" t="s">
        <v>307</v>
      </c>
      <c r="C65" s="29" t="s">
        <v>308</v>
      </c>
      <c r="D65" s="28" t="s">
        <v>307</v>
      </c>
      <c r="E65" s="29" t="s">
        <v>308</v>
      </c>
      <c r="F65" s="28">
        <v>530597</v>
      </c>
      <c r="G65" s="29">
        <v>12</v>
      </c>
      <c r="H65" s="28">
        <v>228679</v>
      </c>
      <c r="I65" s="29">
        <v>22</v>
      </c>
      <c r="J65" s="30">
        <v>335238.29411764705</v>
      </c>
      <c r="K65" s="31">
        <v>34</v>
      </c>
    </row>
    <row r="66" spans="1:11" s="22" customFormat="1" ht="15" customHeight="1">
      <c r="A66" s="25" t="s">
        <v>367</v>
      </c>
      <c r="B66" s="28">
        <v>440166</v>
      </c>
      <c r="C66" s="29">
        <v>3</v>
      </c>
      <c r="D66" s="28">
        <v>318110</v>
      </c>
      <c r="E66" s="29">
        <v>9</v>
      </c>
      <c r="F66" s="28">
        <v>230000</v>
      </c>
      <c r="G66" s="29">
        <v>17</v>
      </c>
      <c r="H66" s="28">
        <v>150966</v>
      </c>
      <c r="I66" s="29">
        <v>15</v>
      </c>
      <c r="J66" s="30">
        <v>235408.59090909091</v>
      </c>
      <c r="K66" s="31">
        <v>44</v>
      </c>
    </row>
    <row r="67" spans="1:11" s="22" customFormat="1" ht="15" customHeight="1">
      <c r="A67" s="25" t="s">
        <v>368</v>
      </c>
      <c r="B67" s="28">
        <v>420950</v>
      </c>
      <c r="C67" s="29">
        <v>5</v>
      </c>
      <c r="D67" s="28">
        <v>323859</v>
      </c>
      <c r="E67" s="29">
        <v>22</v>
      </c>
      <c r="F67" s="28">
        <v>272053</v>
      </c>
      <c r="G67" s="29">
        <v>14</v>
      </c>
      <c r="H67" s="28">
        <v>204016</v>
      </c>
      <c r="I67" s="29">
        <v>6</v>
      </c>
      <c r="J67" s="30">
        <v>303457.14893617021</v>
      </c>
      <c r="K67" s="31">
        <v>47</v>
      </c>
    </row>
    <row r="68" spans="1:11" s="22" customFormat="1" ht="15" customHeight="1">
      <c r="A68" s="25" t="s">
        <v>369</v>
      </c>
      <c r="B68" s="28" t="s">
        <v>307</v>
      </c>
      <c r="C68" s="29" t="s">
        <v>308</v>
      </c>
      <c r="D68" s="28">
        <v>286833</v>
      </c>
      <c r="E68" s="29">
        <v>6</v>
      </c>
      <c r="F68" s="28">
        <v>247114</v>
      </c>
      <c r="G68" s="29">
        <v>20</v>
      </c>
      <c r="H68" s="28">
        <v>185875</v>
      </c>
      <c r="I68" s="29">
        <v>4</v>
      </c>
      <c r="J68" s="30">
        <v>246892.6</v>
      </c>
      <c r="K68" s="31">
        <v>30</v>
      </c>
    </row>
    <row r="69" spans="1:11" s="22" customFormat="1" ht="15" customHeight="1">
      <c r="A69" s="25" t="s">
        <v>370</v>
      </c>
      <c r="B69" s="28" t="s">
        <v>307</v>
      </c>
      <c r="C69" s="29" t="s">
        <v>308</v>
      </c>
      <c r="D69" s="28">
        <v>342500</v>
      </c>
      <c r="E69" s="29">
        <v>4</v>
      </c>
      <c r="F69" s="28">
        <v>256999</v>
      </c>
      <c r="G69" s="29">
        <v>22</v>
      </c>
      <c r="H69" s="28">
        <v>165923</v>
      </c>
      <c r="I69" s="29">
        <v>13</v>
      </c>
      <c r="J69" s="30">
        <v>235409.66666666666</v>
      </c>
      <c r="K69" s="31">
        <v>39</v>
      </c>
    </row>
    <row r="70" spans="1:11" s="22" customFormat="1" ht="15" customHeight="1">
      <c r="A70" s="25" t="s">
        <v>371</v>
      </c>
      <c r="B70" s="28" t="s">
        <v>307</v>
      </c>
      <c r="C70" s="29" t="s">
        <v>308</v>
      </c>
      <c r="D70" s="28" t="s">
        <v>307</v>
      </c>
      <c r="E70" s="29" t="s">
        <v>308</v>
      </c>
      <c r="F70" s="28">
        <v>455264</v>
      </c>
      <c r="G70" s="29">
        <v>17</v>
      </c>
      <c r="H70" s="28">
        <v>247653</v>
      </c>
      <c r="I70" s="29">
        <v>21</v>
      </c>
      <c r="J70" s="30">
        <v>340531.60526315792</v>
      </c>
      <c r="K70" s="31">
        <v>38</v>
      </c>
    </row>
    <row r="71" spans="1:11" s="22" customFormat="1" ht="15" customHeight="1">
      <c r="A71" s="25" t="s">
        <v>372</v>
      </c>
      <c r="B71" s="28" t="s">
        <v>307</v>
      </c>
      <c r="C71" s="29" t="s">
        <v>308</v>
      </c>
      <c r="D71" s="28" t="s">
        <v>307</v>
      </c>
      <c r="E71" s="29" t="s">
        <v>308</v>
      </c>
      <c r="F71" s="28">
        <v>488178</v>
      </c>
      <c r="G71" s="29">
        <v>7</v>
      </c>
      <c r="H71" s="28">
        <v>248253</v>
      </c>
      <c r="I71" s="29">
        <v>24</v>
      </c>
      <c r="J71" s="30">
        <v>302429.61290322582</v>
      </c>
      <c r="K71" s="31">
        <v>31</v>
      </c>
    </row>
    <row r="72" spans="1:11" s="22" customFormat="1" ht="15" customHeight="1">
      <c r="A72" s="25" t="s">
        <v>373</v>
      </c>
      <c r="B72" s="28" t="s">
        <v>307</v>
      </c>
      <c r="C72" s="29" t="s">
        <v>308</v>
      </c>
      <c r="D72" s="28" t="s">
        <v>307</v>
      </c>
      <c r="E72" s="29" t="s">
        <v>308</v>
      </c>
      <c r="F72" s="28">
        <v>372250</v>
      </c>
      <c r="G72" s="29">
        <v>4</v>
      </c>
      <c r="H72" s="28">
        <v>256404</v>
      </c>
      <c r="I72" s="29">
        <v>21</v>
      </c>
      <c r="J72" s="30">
        <v>274939.36</v>
      </c>
      <c r="K72" s="31">
        <v>25</v>
      </c>
    </row>
    <row r="73" spans="1:11" s="22" customFormat="1" ht="15" customHeight="1">
      <c r="A73" s="25" t="s">
        <v>374</v>
      </c>
      <c r="B73" s="28" t="s">
        <v>307</v>
      </c>
      <c r="C73" s="29" t="s">
        <v>308</v>
      </c>
      <c r="D73" s="28" t="s">
        <v>307</v>
      </c>
      <c r="E73" s="29" t="s">
        <v>308</v>
      </c>
      <c r="F73" s="28">
        <v>234000</v>
      </c>
      <c r="G73" s="29">
        <v>7</v>
      </c>
      <c r="H73" s="28">
        <v>158075</v>
      </c>
      <c r="I73" s="29">
        <v>10</v>
      </c>
      <c r="J73" s="30">
        <v>189338.23529411765</v>
      </c>
      <c r="K73" s="31">
        <v>17</v>
      </c>
    </row>
    <row r="74" spans="1:11" s="22" customFormat="1" ht="15" customHeight="1">
      <c r="A74" s="25" t="s">
        <v>375</v>
      </c>
      <c r="B74" s="28" t="s">
        <v>307</v>
      </c>
      <c r="C74" s="29" t="s">
        <v>308</v>
      </c>
      <c r="D74" s="28" t="s">
        <v>307</v>
      </c>
      <c r="E74" s="29" t="s">
        <v>308</v>
      </c>
      <c r="F74" s="28">
        <v>228531</v>
      </c>
      <c r="G74" s="29">
        <v>16</v>
      </c>
      <c r="H74" s="28">
        <v>123800</v>
      </c>
      <c r="I74" s="29">
        <v>5</v>
      </c>
      <c r="J74" s="30">
        <v>203595.04761904763</v>
      </c>
      <c r="K74" s="31">
        <v>21</v>
      </c>
    </row>
    <row r="75" spans="1:11" s="22" customFormat="1" ht="15" customHeight="1">
      <c r="A75" s="25" t="s">
        <v>376</v>
      </c>
      <c r="B75" s="28" t="s">
        <v>307</v>
      </c>
      <c r="C75" s="29" t="s">
        <v>308</v>
      </c>
      <c r="D75" s="28" t="s">
        <v>307</v>
      </c>
      <c r="E75" s="29" t="s">
        <v>308</v>
      </c>
      <c r="F75" s="28">
        <v>217259</v>
      </c>
      <c r="G75" s="29">
        <v>27</v>
      </c>
      <c r="H75" s="28">
        <v>138125</v>
      </c>
      <c r="I75" s="29">
        <v>4</v>
      </c>
      <c r="J75" s="30">
        <v>207048.16129032258</v>
      </c>
      <c r="K75" s="31">
        <v>31</v>
      </c>
    </row>
    <row r="76" spans="1:11" s="22" customFormat="1" ht="15" customHeight="1">
      <c r="A76" s="25" t="s">
        <v>377</v>
      </c>
      <c r="B76" s="28">
        <v>264250</v>
      </c>
      <c r="C76" s="29">
        <v>4</v>
      </c>
      <c r="D76" s="28">
        <v>220500</v>
      </c>
      <c r="E76" s="29">
        <v>3</v>
      </c>
      <c r="F76" s="28">
        <v>210333</v>
      </c>
      <c r="G76" s="29">
        <v>6</v>
      </c>
      <c r="H76" s="28">
        <v>125666</v>
      </c>
      <c r="I76" s="29">
        <v>6</v>
      </c>
      <c r="J76" s="30">
        <v>196552.31578947368</v>
      </c>
      <c r="K76" s="31">
        <v>19</v>
      </c>
    </row>
    <row r="77" spans="1:11" s="22" customFormat="1" ht="15" customHeight="1">
      <c r="A77" s="25" t="s">
        <v>378</v>
      </c>
      <c r="B77" s="28" t="s">
        <v>307</v>
      </c>
      <c r="C77" s="29" t="s">
        <v>308</v>
      </c>
      <c r="D77" s="28" t="s">
        <v>307</v>
      </c>
      <c r="E77" s="29" t="s">
        <v>308</v>
      </c>
      <c r="F77" s="28">
        <v>219916</v>
      </c>
      <c r="G77" s="29">
        <v>6</v>
      </c>
      <c r="H77" s="28">
        <v>152666</v>
      </c>
      <c r="I77" s="29">
        <v>3</v>
      </c>
      <c r="J77" s="30">
        <v>197499.33333333334</v>
      </c>
      <c r="K77" s="31">
        <v>9</v>
      </c>
    </row>
    <row r="78" spans="1:11" s="22" customFormat="1" ht="15" customHeight="1">
      <c r="A78" s="25" t="s">
        <v>379</v>
      </c>
      <c r="B78" s="28" t="s">
        <v>307</v>
      </c>
      <c r="C78" s="29" t="s">
        <v>308</v>
      </c>
      <c r="D78" s="28" t="s">
        <v>307</v>
      </c>
      <c r="E78" s="29" t="s">
        <v>308</v>
      </c>
      <c r="F78" s="28">
        <v>286083</v>
      </c>
      <c r="G78" s="29">
        <v>12</v>
      </c>
      <c r="H78" s="28" t="s">
        <v>307</v>
      </c>
      <c r="I78" s="29" t="s">
        <v>308</v>
      </c>
      <c r="J78" s="30">
        <v>286083</v>
      </c>
      <c r="K78" s="31">
        <v>12</v>
      </c>
    </row>
    <row r="79" spans="1:11" s="22" customFormat="1" ht="15" customHeight="1">
      <c r="A79" s="25" t="s">
        <v>380</v>
      </c>
      <c r="B79" s="28" t="s">
        <v>307</v>
      </c>
      <c r="C79" s="29" t="s">
        <v>308</v>
      </c>
      <c r="D79" s="28" t="s">
        <v>307</v>
      </c>
      <c r="E79" s="29" t="s">
        <v>308</v>
      </c>
      <c r="F79" s="28">
        <v>237280</v>
      </c>
      <c r="G79" s="29">
        <v>16</v>
      </c>
      <c r="H79" s="28">
        <v>125333</v>
      </c>
      <c r="I79" s="29">
        <v>3</v>
      </c>
      <c r="J79" s="30">
        <v>219604.15789473685</v>
      </c>
      <c r="K79" s="31">
        <v>19</v>
      </c>
    </row>
    <row r="80" spans="1:11" s="22" customFormat="1" ht="15" customHeight="1">
      <c r="A80" s="25" t="s">
        <v>381</v>
      </c>
      <c r="B80" s="28" t="s">
        <v>307</v>
      </c>
      <c r="C80" s="29" t="s">
        <v>308</v>
      </c>
      <c r="D80" s="28">
        <v>381666</v>
      </c>
      <c r="E80" s="29">
        <v>3</v>
      </c>
      <c r="F80" s="28">
        <v>222454</v>
      </c>
      <c r="G80" s="29">
        <v>11</v>
      </c>
      <c r="H80" s="28">
        <v>175666</v>
      </c>
      <c r="I80" s="29">
        <v>12</v>
      </c>
      <c r="J80" s="30">
        <v>219230.15384615384</v>
      </c>
      <c r="K80" s="31">
        <v>26</v>
      </c>
    </row>
    <row r="81" spans="1:11" s="22" customFormat="1" ht="15" customHeight="1">
      <c r="A81" s="25" t="s">
        <v>382</v>
      </c>
      <c r="B81" s="28" t="s">
        <v>307</v>
      </c>
      <c r="C81" s="29" t="s">
        <v>308</v>
      </c>
      <c r="D81" s="28" t="s">
        <v>307</v>
      </c>
      <c r="E81" s="29" t="s">
        <v>308</v>
      </c>
      <c r="F81" s="28">
        <v>863333</v>
      </c>
      <c r="G81" s="29">
        <v>3</v>
      </c>
      <c r="H81" s="28">
        <v>280622</v>
      </c>
      <c r="I81" s="29">
        <v>24</v>
      </c>
      <c r="J81" s="30">
        <v>345367.66666666669</v>
      </c>
      <c r="K81" s="31">
        <v>27</v>
      </c>
    </row>
    <row r="82" spans="1:11" s="22" customFormat="1" ht="15" customHeight="1">
      <c r="A82" s="25" t="s">
        <v>383</v>
      </c>
      <c r="B82" s="28" t="s">
        <v>307</v>
      </c>
      <c r="C82" s="29" t="s">
        <v>308</v>
      </c>
      <c r="D82" s="28" t="s">
        <v>307</v>
      </c>
      <c r="E82" s="29" t="s">
        <v>308</v>
      </c>
      <c r="F82" s="28" t="s">
        <v>307</v>
      </c>
      <c r="G82" s="29" t="s">
        <v>308</v>
      </c>
      <c r="H82" s="28">
        <v>293055</v>
      </c>
      <c r="I82" s="29">
        <v>18</v>
      </c>
      <c r="J82" s="30">
        <v>293055</v>
      </c>
      <c r="K82" s="31">
        <v>18</v>
      </c>
    </row>
    <row r="83" spans="1:11" s="22" customFormat="1" ht="15" customHeight="1">
      <c r="A83" s="25" t="s">
        <v>384</v>
      </c>
      <c r="B83" s="28" t="s">
        <v>307</v>
      </c>
      <c r="C83" s="29" t="s">
        <v>308</v>
      </c>
      <c r="D83" s="28" t="s">
        <v>307</v>
      </c>
      <c r="E83" s="29" t="s">
        <v>308</v>
      </c>
      <c r="F83" s="28" t="s">
        <v>307</v>
      </c>
      <c r="G83" s="29" t="s">
        <v>308</v>
      </c>
      <c r="H83" s="28">
        <v>327467</v>
      </c>
      <c r="I83" s="29">
        <v>31</v>
      </c>
      <c r="J83" s="30">
        <v>327467</v>
      </c>
      <c r="K83" s="31">
        <v>31</v>
      </c>
    </row>
    <row r="84" spans="1:11" s="22" customFormat="1" ht="15" customHeight="1">
      <c r="A84" s="25" t="s">
        <v>385</v>
      </c>
      <c r="B84" s="28" t="s">
        <v>307</v>
      </c>
      <c r="C84" s="29" t="s">
        <v>308</v>
      </c>
      <c r="D84" s="28" t="s">
        <v>307</v>
      </c>
      <c r="E84" s="29" t="s">
        <v>308</v>
      </c>
      <c r="F84" s="28" t="s">
        <v>307</v>
      </c>
      <c r="G84" s="29" t="s">
        <v>308</v>
      </c>
      <c r="H84" s="28">
        <v>321729</v>
      </c>
      <c r="I84" s="29">
        <v>12</v>
      </c>
      <c r="J84" s="30">
        <v>321729</v>
      </c>
      <c r="K84" s="31">
        <v>12</v>
      </c>
    </row>
    <row r="85" spans="1:11" s="22" customFormat="1" ht="15" customHeight="1">
      <c r="A85" s="25" t="s">
        <v>386</v>
      </c>
      <c r="B85" s="28" t="s">
        <v>307</v>
      </c>
      <c r="C85" s="29" t="s">
        <v>308</v>
      </c>
      <c r="D85" s="28" t="s">
        <v>307</v>
      </c>
      <c r="E85" s="29" t="s">
        <v>308</v>
      </c>
      <c r="F85" s="28">
        <v>361611</v>
      </c>
      <c r="G85" s="29">
        <v>9</v>
      </c>
      <c r="H85" s="28">
        <v>250420</v>
      </c>
      <c r="I85" s="29">
        <v>25</v>
      </c>
      <c r="J85" s="30">
        <v>279852.9117647059</v>
      </c>
      <c r="K85" s="31">
        <v>34</v>
      </c>
    </row>
    <row r="86" spans="1:11" s="22" customFormat="1" ht="15" customHeight="1">
      <c r="A86" s="25" t="s">
        <v>387</v>
      </c>
      <c r="B86" s="28" t="s">
        <v>307</v>
      </c>
      <c r="C86" s="29" t="s">
        <v>308</v>
      </c>
      <c r="D86" s="28" t="s">
        <v>307</v>
      </c>
      <c r="E86" s="29" t="s">
        <v>308</v>
      </c>
      <c r="F86" s="28">
        <v>548333</v>
      </c>
      <c r="G86" s="29">
        <v>3</v>
      </c>
      <c r="H86" s="28">
        <v>229991</v>
      </c>
      <c r="I86" s="29">
        <v>20</v>
      </c>
      <c r="J86" s="30">
        <v>271513.86956521741</v>
      </c>
      <c r="K86" s="31">
        <v>23</v>
      </c>
    </row>
    <row r="87" spans="1:11" s="22" customFormat="1" ht="15" customHeight="1">
      <c r="A87" s="25" t="s">
        <v>388</v>
      </c>
      <c r="B87" s="28" t="s">
        <v>307</v>
      </c>
      <c r="C87" s="29" t="s">
        <v>308</v>
      </c>
      <c r="D87" s="28" t="s">
        <v>307</v>
      </c>
      <c r="E87" s="29" t="s">
        <v>308</v>
      </c>
      <c r="F87" s="28">
        <v>724625</v>
      </c>
      <c r="G87" s="29">
        <v>8</v>
      </c>
      <c r="H87" s="28">
        <v>274551</v>
      </c>
      <c r="I87" s="29">
        <v>17</v>
      </c>
      <c r="J87" s="30">
        <v>418574.68</v>
      </c>
      <c r="K87" s="31">
        <v>25</v>
      </c>
    </row>
    <row r="88" spans="1:11" s="22" customFormat="1" ht="15" customHeight="1">
      <c r="A88" s="26" t="s">
        <v>111</v>
      </c>
      <c r="B88" s="30">
        <v>575133.11111111112</v>
      </c>
      <c r="C88" s="31">
        <v>18</v>
      </c>
      <c r="D88" s="30">
        <v>368274.01282051281</v>
      </c>
      <c r="E88" s="31">
        <v>78</v>
      </c>
      <c r="F88" s="30">
        <v>285558.98435054772</v>
      </c>
      <c r="G88" s="31">
        <v>639</v>
      </c>
      <c r="H88" s="30">
        <v>265645.94062078273</v>
      </c>
      <c r="I88" s="31">
        <v>1482</v>
      </c>
      <c r="J88" s="32">
        <v>277508.90572846186</v>
      </c>
      <c r="K88" s="33">
        <v>2217</v>
      </c>
    </row>
    <row r="89" spans="1:11" s="22" customFormat="1" ht="12.75"/>
    <row r="90" spans="1:11" s="22" customFormat="1" ht="12.75"/>
    <row r="91" spans="1:11" s="22" customFormat="1" ht="12.75"/>
    <row r="92" spans="1:11" s="22" customFormat="1" ht="12.75"/>
    <row r="93" spans="1:11" s="22" customFormat="1" ht="12.75"/>
    <row r="94" spans="1:11" s="22" customFormat="1" ht="12.75"/>
    <row r="95" spans="1:11" s="22" customFormat="1" ht="12.75"/>
    <row r="96" spans="1:11" s="22" customFormat="1" ht="12.75"/>
    <row r="97" s="22" customFormat="1" ht="12.75"/>
    <row r="98" s="22" customFormat="1" ht="12.75"/>
    <row r="99" s="22" customFormat="1" ht="12.75"/>
    <row r="100" s="22" customFormat="1" ht="12.75"/>
    <row r="101" s="22" customFormat="1" ht="12.75"/>
    <row r="102" s="22" customFormat="1" ht="12.75"/>
    <row r="103" s="22" customFormat="1" ht="12.75"/>
    <row r="104" s="22" customFormat="1" ht="12.7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opLeftCell="B4" workbookViewId="0">
      <selection activeCell="H35" sqref="H35"/>
    </sheetView>
  </sheetViews>
  <sheetFormatPr defaultRowHeight="12.75"/>
  <cols>
    <col min="1" max="1" width="0" style="22" hidden="1" customWidth="1"/>
    <col min="2" max="2" width="20" style="22" customWidth="1"/>
    <col min="3" max="3" width="16" style="22" customWidth="1"/>
    <col min="4" max="4" width="9" style="22" customWidth="1"/>
    <col min="5" max="5" width="16" style="22" customWidth="1"/>
    <col min="6" max="6" width="9" style="22" customWidth="1"/>
    <col min="7" max="7" width="16" style="22" customWidth="1"/>
    <col min="8" max="8" width="9" style="22" customWidth="1"/>
    <col min="9" max="9" width="16" style="22" customWidth="1"/>
    <col min="10" max="10" width="9" style="22" customWidth="1"/>
    <col min="11" max="11" width="17" style="22" customWidth="1"/>
    <col min="12" max="12" width="12" style="22" customWidth="1"/>
    <col min="13" max="256" width="9.140625" style="22"/>
    <col min="257" max="257" width="0" style="22" hidden="1" customWidth="1"/>
    <col min="258" max="258" width="20" style="22" customWidth="1"/>
    <col min="259" max="259" width="16" style="22" customWidth="1"/>
    <col min="260" max="260" width="9" style="22" customWidth="1"/>
    <col min="261" max="261" width="16" style="22" customWidth="1"/>
    <col min="262" max="262" width="9" style="22" customWidth="1"/>
    <col min="263" max="263" width="16" style="22" customWidth="1"/>
    <col min="264" max="264" width="9" style="22" customWidth="1"/>
    <col min="265" max="265" width="16" style="22" customWidth="1"/>
    <col min="266" max="266" width="9" style="22" customWidth="1"/>
    <col min="267" max="267" width="17" style="22" customWidth="1"/>
    <col min="268" max="268" width="12" style="22" customWidth="1"/>
    <col min="269" max="512" width="9.140625" style="22"/>
    <col min="513" max="513" width="0" style="22" hidden="1" customWidth="1"/>
    <col min="514" max="514" width="20" style="22" customWidth="1"/>
    <col min="515" max="515" width="16" style="22" customWidth="1"/>
    <col min="516" max="516" width="9" style="22" customWidth="1"/>
    <col min="517" max="517" width="16" style="22" customWidth="1"/>
    <col min="518" max="518" width="9" style="22" customWidth="1"/>
    <col min="519" max="519" width="16" style="22" customWidth="1"/>
    <col min="520" max="520" width="9" style="22" customWidth="1"/>
    <col min="521" max="521" width="16" style="22" customWidth="1"/>
    <col min="522" max="522" width="9" style="22" customWidth="1"/>
    <col min="523" max="523" width="17" style="22" customWidth="1"/>
    <col min="524" max="524" width="12" style="22" customWidth="1"/>
    <col min="525" max="768" width="9.140625" style="22"/>
    <col min="769" max="769" width="0" style="22" hidden="1" customWidth="1"/>
    <col min="770" max="770" width="20" style="22" customWidth="1"/>
    <col min="771" max="771" width="16" style="22" customWidth="1"/>
    <col min="772" max="772" width="9" style="22" customWidth="1"/>
    <col min="773" max="773" width="16" style="22" customWidth="1"/>
    <col min="774" max="774" width="9" style="22" customWidth="1"/>
    <col min="775" max="775" width="16" style="22" customWidth="1"/>
    <col min="776" max="776" width="9" style="22" customWidth="1"/>
    <col min="777" max="777" width="16" style="22" customWidth="1"/>
    <col min="778" max="778" width="9" style="22" customWidth="1"/>
    <col min="779" max="779" width="17" style="22" customWidth="1"/>
    <col min="780" max="780" width="12" style="22" customWidth="1"/>
    <col min="781" max="1024" width="9.140625" style="22"/>
    <col min="1025" max="1025" width="0" style="22" hidden="1" customWidth="1"/>
    <col min="1026" max="1026" width="20" style="22" customWidth="1"/>
    <col min="1027" max="1027" width="16" style="22" customWidth="1"/>
    <col min="1028" max="1028" width="9" style="22" customWidth="1"/>
    <col min="1029" max="1029" width="16" style="22" customWidth="1"/>
    <col min="1030" max="1030" width="9" style="22" customWidth="1"/>
    <col min="1031" max="1031" width="16" style="22" customWidth="1"/>
    <col min="1032" max="1032" width="9" style="22" customWidth="1"/>
    <col min="1033" max="1033" width="16" style="22" customWidth="1"/>
    <col min="1034" max="1034" width="9" style="22" customWidth="1"/>
    <col min="1035" max="1035" width="17" style="22" customWidth="1"/>
    <col min="1036" max="1036" width="12" style="22" customWidth="1"/>
    <col min="1037" max="1280" width="9.140625" style="22"/>
    <col min="1281" max="1281" width="0" style="22" hidden="1" customWidth="1"/>
    <col min="1282" max="1282" width="20" style="22" customWidth="1"/>
    <col min="1283" max="1283" width="16" style="22" customWidth="1"/>
    <col min="1284" max="1284" width="9" style="22" customWidth="1"/>
    <col min="1285" max="1285" width="16" style="22" customWidth="1"/>
    <col min="1286" max="1286" width="9" style="22" customWidth="1"/>
    <col min="1287" max="1287" width="16" style="22" customWidth="1"/>
    <col min="1288" max="1288" width="9" style="22" customWidth="1"/>
    <col min="1289" max="1289" width="16" style="22" customWidth="1"/>
    <col min="1290" max="1290" width="9" style="22" customWidth="1"/>
    <col min="1291" max="1291" width="17" style="22" customWidth="1"/>
    <col min="1292" max="1292" width="12" style="22" customWidth="1"/>
    <col min="1293" max="1536" width="9.140625" style="22"/>
    <col min="1537" max="1537" width="0" style="22" hidden="1" customWidth="1"/>
    <col min="1538" max="1538" width="20" style="22" customWidth="1"/>
    <col min="1539" max="1539" width="16" style="22" customWidth="1"/>
    <col min="1540" max="1540" width="9" style="22" customWidth="1"/>
    <col min="1541" max="1541" width="16" style="22" customWidth="1"/>
    <col min="1542" max="1542" width="9" style="22" customWidth="1"/>
    <col min="1543" max="1543" width="16" style="22" customWidth="1"/>
    <col min="1544" max="1544" width="9" style="22" customWidth="1"/>
    <col min="1545" max="1545" width="16" style="22" customWidth="1"/>
    <col min="1546" max="1546" width="9" style="22" customWidth="1"/>
    <col min="1547" max="1547" width="17" style="22" customWidth="1"/>
    <col min="1548" max="1548" width="12" style="22" customWidth="1"/>
    <col min="1549" max="1792" width="9.140625" style="22"/>
    <col min="1793" max="1793" width="0" style="22" hidden="1" customWidth="1"/>
    <col min="1794" max="1794" width="20" style="22" customWidth="1"/>
    <col min="1795" max="1795" width="16" style="22" customWidth="1"/>
    <col min="1796" max="1796" width="9" style="22" customWidth="1"/>
    <col min="1797" max="1797" width="16" style="22" customWidth="1"/>
    <col min="1798" max="1798" width="9" style="22" customWidth="1"/>
    <col min="1799" max="1799" width="16" style="22" customWidth="1"/>
    <col min="1800" max="1800" width="9" style="22" customWidth="1"/>
    <col min="1801" max="1801" width="16" style="22" customWidth="1"/>
    <col min="1802" max="1802" width="9" style="22" customWidth="1"/>
    <col min="1803" max="1803" width="17" style="22" customWidth="1"/>
    <col min="1804" max="1804" width="12" style="22" customWidth="1"/>
    <col min="1805" max="2048" width="9.140625" style="22"/>
    <col min="2049" max="2049" width="0" style="22" hidden="1" customWidth="1"/>
    <col min="2050" max="2050" width="20" style="22" customWidth="1"/>
    <col min="2051" max="2051" width="16" style="22" customWidth="1"/>
    <col min="2052" max="2052" width="9" style="22" customWidth="1"/>
    <col min="2053" max="2053" width="16" style="22" customWidth="1"/>
    <col min="2054" max="2054" width="9" style="22" customWidth="1"/>
    <col min="2055" max="2055" width="16" style="22" customWidth="1"/>
    <col min="2056" max="2056" width="9" style="22" customWidth="1"/>
    <col min="2057" max="2057" width="16" style="22" customWidth="1"/>
    <col min="2058" max="2058" width="9" style="22" customWidth="1"/>
    <col min="2059" max="2059" width="17" style="22" customWidth="1"/>
    <col min="2060" max="2060" width="12" style="22" customWidth="1"/>
    <col min="2061" max="2304" width="9.140625" style="22"/>
    <col min="2305" max="2305" width="0" style="22" hidden="1" customWidth="1"/>
    <col min="2306" max="2306" width="20" style="22" customWidth="1"/>
    <col min="2307" max="2307" width="16" style="22" customWidth="1"/>
    <col min="2308" max="2308" width="9" style="22" customWidth="1"/>
    <col min="2309" max="2309" width="16" style="22" customWidth="1"/>
    <col min="2310" max="2310" width="9" style="22" customWidth="1"/>
    <col min="2311" max="2311" width="16" style="22" customWidth="1"/>
    <col min="2312" max="2312" width="9" style="22" customWidth="1"/>
    <col min="2313" max="2313" width="16" style="22" customWidth="1"/>
    <col min="2314" max="2314" width="9" style="22" customWidth="1"/>
    <col min="2315" max="2315" width="17" style="22" customWidth="1"/>
    <col min="2316" max="2316" width="12" style="22" customWidth="1"/>
    <col min="2317" max="2560" width="9.140625" style="22"/>
    <col min="2561" max="2561" width="0" style="22" hidden="1" customWidth="1"/>
    <col min="2562" max="2562" width="20" style="22" customWidth="1"/>
    <col min="2563" max="2563" width="16" style="22" customWidth="1"/>
    <col min="2564" max="2564" width="9" style="22" customWidth="1"/>
    <col min="2565" max="2565" width="16" style="22" customWidth="1"/>
    <col min="2566" max="2566" width="9" style="22" customWidth="1"/>
    <col min="2567" max="2567" width="16" style="22" customWidth="1"/>
    <col min="2568" max="2568" width="9" style="22" customWidth="1"/>
    <col min="2569" max="2569" width="16" style="22" customWidth="1"/>
    <col min="2570" max="2570" width="9" style="22" customWidth="1"/>
    <col min="2571" max="2571" width="17" style="22" customWidth="1"/>
    <col min="2572" max="2572" width="12" style="22" customWidth="1"/>
    <col min="2573" max="2816" width="9.140625" style="22"/>
    <col min="2817" max="2817" width="0" style="22" hidden="1" customWidth="1"/>
    <col min="2818" max="2818" width="20" style="22" customWidth="1"/>
    <col min="2819" max="2819" width="16" style="22" customWidth="1"/>
    <col min="2820" max="2820" width="9" style="22" customWidth="1"/>
    <col min="2821" max="2821" width="16" style="22" customWidth="1"/>
    <col min="2822" max="2822" width="9" style="22" customWidth="1"/>
    <col min="2823" max="2823" width="16" style="22" customWidth="1"/>
    <col min="2824" max="2824" width="9" style="22" customWidth="1"/>
    <col min="2825" max="2825" width="16" style="22" customWidth="1"/>
    <col min="2826" max="2826" width="9" style="22" customWidth="1"/>
    <col min="2827" max="2827" width="17" style="22" customWidth="1"/>
    <col min="2828" max="2828" width="12" style="22" customWidth="1"/>
    <col min="2829" max="3072" width="9.140625" style="22"/>
    <col min="3073" max="3073" width="0" style="22" hidden="1" customWidth="1"/>
    <col min="3074" max="3074" width="20" style="22" customWidth="1"/>
    <col min="3075" max="3075" width="16" style="22" customWidth="1"/>
    <col min="3076" max="3076" width="9" style="22" customWidth="1"/>
    <col min="3077" max="3077" width="16" style="22" customWidth="1"/>
    <col min="3078" max="3078" width="9" style="22" customWidth="1"/>
    <col min="3079" max="3079" width="16" style="22" customWidth="1"/>
    <col min="3080" max="3080" width="9" style="22" customWidth="1"/>
    <col min="3081" max="3081" width="16" style="22" customWidth="1"/>
    <col min="3082" max="3082" width="9" style="22" customWidth="1"/>
    <col min="3083" max="3083" width="17" style="22" customWidth="1"/>
    <col min="3084" max="3084" width="12" style="22" customWidth="1"/>
    <col min="3085" max="3328" width="9.140625" style="22"/>
    <col min="3329" max="3329" width="0" style="22" hidden="1" customWidth="1"/>
    <col min="3330" max="3330" width="20" style="22" customWidth="1"/>
    <col min="3331" max="3331" width="16" style="22" customWidth="1"/>
    <col min="3332" max="3332" width="9" style="22" customWidth="1"/>
    <col min="3333" max="3333" width="16" style="22" customWidth="1"/>
    <col min="3334" max="3334" width="9" style="22" customWidth="1"/>
    <col min="3335" max="3335" width="16" style="22" customWidth="1"/>
    <col min="3336" max="3336" width="9" style="22" customWidth="1"/>
    <col min="3337" max="3337" width="16" style="22" customWidth="1"/>
    <col min="3338" max="3338" width="9" style="22" customWidth="1"/>
    <col min="3339" max="3339" width="17" style="22" customWidth="1"/>
    <col min="3340" max="3340" width="12" style="22" customWidth="1"/>
    <col min="3341" max="3584" width="9.140625" style="22"/>
    <col min="3585" max="3585" width="0" style="22" hidden="1" customWidth="1"/>
    <col min="3586" max="3586" width="20" style="22" customWidth="1"/>
    <col min="3587" max="3587" width="16" style="22" customWidth="1"/>
    <col min="3588" max="3588" width="9" style="22" customWidth="1"/>
    <col min="3589" max="3589" width="16" style="22" customWidth="1"/>
    <col min="3590" max="3590" width="9" style="22" customWidth="1"/>
    <col min="3591" max="3591" width="16" style="22" customWidth="1"/>
    <col min="3592" max="3592" width="9" style="22" customWidth="1"/>
    <col min="3593" max="3593" width="16" style="22" customWidth="1"/>
    <col min="3594" max="3594" width="9" style="22" customWidth="1"/>
    <col min="3595" max="3595" width="17" style="22" customWidth="1"/>
    <col min="3596" max="3596" width="12" style="22" customWidth="1"/>
    <col min="3597" max="3840" width="9.140625" style="22"/>
    <col min="3841" max="3841" width="0" style="22" hidden="1" customWidth="1"/>
    <col min="3842" max="3842" width="20" style="22" customWidth="1"/>
    <col min="3843" max="3843" width="16" style="22" customWidth="1"/>
    <col min="3844" max="3844" width="9" style="22" customWidth="1"/>
    <col min="3845" max="3845" width="16" style="22" customWidth="1"/>
    <col min="3846" max="3846" width="9" style="22" customWidth="1"/>
    <col min="3847" max="3847" width="16" style="22" customWidth="1"/>
    <col min="3848" max="3848" width="9" style="22" customWidth="1"/>
    <col min="3849" max="3849" width="16" style="22" customWidth="1"/>
    <col min="3850" max="3850" width="9" style="22" customWidth="1"/>
    <col min="3851" max="3851" width="17" style="22" customWidth="1"/>
    <col min="3852" max="3852" width="12" style="22" customWidth="1"/>
    <col min="3853" max="4096" width="9.140625" style="22"/>
    <col min="4097" max="4097" width="0" style="22" hidden="1" customWidth="1"/>
    <col min="4098" max="4098" width="20" style="22" customWidth="1"/>
    <col min="4099" max="4099" width="16" style="22" customWidth="1"/>
    <col min="4100" max="4100" width="9" style="22" customWidth="1"/>
    <col min="4101" max="4101" width="16" style="22" customWidth="1"/>
    <col min="4102" max="4102" width="9" style="22" customWidth="1"/>
    <col min="4103" max="4103" width="16" style="22" customWidth="1"/>
    <col min="4104" max="4104" width="9" style="22" customWidth="1"/>
    <col min="4105" max="4105" width="16" style="22" customWidth="1"/>
    <col min="4106" max="4106" width="9" style="22" customWidth="1"/>
    <col min="4107" max="4107" width="17" style="22" customWidth="1"/>
    <col min="4108" max="4108" width="12" style="22" customWidth="1"/>
    <col min="4109" max="4352" width="9.140625" style="22"/>
    <col min="4353" max="4353" width="0" style="22" hidden="1" customWidth="1"/>
    <col min="4354" max="4354" width="20" style="22" customWidth="1"/>
    <col min="4355" max="4355" width="16" style="22" customWidth="1"/>
    <col min="4356" max="4356" width="9" style="22" customWidth="1"/>
    <col min="4357" max="4357" width="16" style="22" customWidth="1"/>
    <col min="4358" max="4358" width="9" style="22" customWidth="1"/>
    <col min="4359" max="4359" width="16" style="22" customWidth="1"/>
    <col min="4360" max="4360" width="9" style="22" customWidth="1"/>
    <col min="4361" max="4361" width="16" style="22" customWidth="1"/>
    <col min="4362" max="4362" width="9" style="22" customWidth="1"/>
    <col min="4363" max="4363" width="17" style="22" customWidth="1"/>
    <col min="4364" max="4364" width="12" style="22" customWidth="1"/>
    <col min="4365" max="4608" width="9.140625" style="22"/>
    <col min="4609" max="4609" width="0" style="22" hidden="1" customWidth="1"/>
    <col min="4610" max="4610" width="20" style="22" customWidth="1"/>
    <col min="4611" max="4611" width="16" style="22" customWidth="1"/>
    <col min="4612" max="4612" width="9" style="22" customWidth="1"/>
    <col min="4613" max="4613" width="16" style="22" customWidth="1"/>
    <col min="4614" max="4614" width="9" style="22" customWidth="1"/>
    <col min="4615" max="4615" width="16" style="22" customWidth="1"/>
    <col min="4616" max="4616" width="9" style="22" customWidth="1"/>
    <col min="4617" max="4617" width="16" style="22" customWidth="1"/>
    <col min="4618" max="4618" width="9" style="22" customWidth="1"/>
    <col min="4619" max="4619" width="17" style="22" customWidth="1"/>
    <col min="4620" max="4620" width="12" style="22" customWidth="1"/>
    <col min="4621" max="4864" width="9.140625" style="22"/>
    <col min="4865" max="4865" width="0" style="22" hidden="1" customWidth="1"/>
    <col min="4866" max="4866" width="20" style="22" customWidth="1"/>
    <col min="4867" max="4867" width="16" style="22" customWidth="1"/>
    <col min="4868" max="4868" width="9" style="22" customWidth="1"/>
    <col min="4869" max="4869" width="16" style="22" customWidth="1"/>
    <col min="4870" max="4870" width="9" style="22" customWidth="1"/>
    <col min="4871" max="4871" width="16" style="22" customWidth="1"/>
    <col min="4872" max="4872" width="9" style="22" customWidth="1"/>
    <col min="4873" max="4873" width="16" style="22" customWidth="1"/>
    <col min="4874" max="4874" width="9" style="22" customWidth="1"/>
    <col min="4875" max="4875" width="17" style="22" customWidth="1"/>
    <col min="4876" max="4876" width="12" style="22" customWidth="1"/>
    <col min="4877" max="5120" width="9.140625" style="22"/>
    <col min="5121" max="5121" width="0" style="22" hidden="1" customWidth="1"/>
    <col min="5122" max="5122" width="20" style="22" customWidth="1"/>
    <col min="5123" max="5123" width="16" style="22" customWidth="1"/>
    <col min="5124" max="5124" width="9" style="22" customWidth="1"/>
    <col min="5125" max="5125" width="16" style="22" customWidth="1"/>
    <col min="5126" max="5126" width="9" style="22" customWidth="1"/>
    <col min="5127" max="5127" width="16" style="22" customWidth="1"/>
    <col min="5128" max="5128" width="9" style="22" customWidth="1"/>
    <col min="5129" max="5129" width="16" style="22" customWidth="1"/>
    <col min="5130" max="5130" width="9" style="22" customWidth="1"/>
    <col min="5131" max="5131" width="17" style="22" customWidth="1"/>
    <col min="5132" max="5132" width="12" style="22" customWidth="1"/>
    <col min="5133" max="5376" width="9.140625" style="22"/>
    <col min="5377" max="5377" width="0" style="22" hidden="1" customWidth="1"/>
    <col min="5378" max="5378" width="20" style="22" customWidth="1"/>
    <col min="5379" max="5379" width="16" style="22" customWidth="1"/>
    <col min="5380" max="5380" width="9" style="22" customWidth="1"/>
    <col min="5381" max="5381" width="16" style="22" customWidth="1"/>
    <col min="5382" max="5382" width="9" style="22" customWidth="1"/>
    <col min="5383" max="5383" width="16" style="22" customWidth="1"/>
    <col min="5384" max="5384" width="9" style="22" customWidth="1"/>
    <col min="5385" max="5385" width="16" style="22" customWidth="1"/>
    <col min="5386" max="5386" width="9" style="22" customWidth="1"/>
    <col min="5387" max="5387" width="17" style="22" customWidth="1"/>
    <col min="5388" max="5388" width="12" style="22" customWidth="1"/>
    <col min="5389" max="5632" width="9.140625" style="22"/>
    <col min="5633" max="5633" width="0" style="22" hidden="1" customWidth="1"/>
    <col min="5634" max="5634" width="20" style="22" customWidth="1"/>
    <col min="5635" max="5635" width="16" style="22" customWidth="1"/>
    <col min="5636" max="5636" width="9" style="22" customWidth="1"/>
    <col min="5637" max="5637" width="16" style="22" customWidth="1"/>
    <col min="5638" max="5638" width="9" style="22" customWidth="1"/>
    <col min="5639" max="5639" width="16" style="22" customWidth="1"/>
    <col min="5640" max="5640" width="9" style="22" customWidth="1"/>
    <col min="5641" max="5641" width="16" style="22" customWidth="1"/>
    <col min="5642" max="5642" width="9" style="22" customWidth="1"/>
    <col min="5643" max="5643" width="17" style="22" customWidth="1"/>
    <col min="5644" max="5644" width="12" style="22" customWidth="1"/>
    <col min="5645" max="5888" width="9.140625" style="22"/>
    <col min="5889" max="5889" width="0" style="22" hidden="1" customWidth="1"/>
    <col min="5890" max="5890" width="20" style="22" customWidth="1"/>
    <col min="5891" max="5891" width="16" style="22" customWidth="1"/>
    <col min="5892" max="5892" width="9" style="22" customWidth="1"/>
    <col min="5893" max="5893" width="16" style="22" customWidth="1"/>
    <col min="5894" max="5894" width="9" style="22" customWidth="1"/>
    <col min="5895" max="5895" width="16" style="22" customWidth="1"/>
    <col min="5896" max="5896" width="9" style="22" customWidth="1"/>
    <col min="5897" max="5897" width="16" style="22" customWidth="1"/>
    <col min="5898" max="5898" width="9" style="22" customWidth="1"/>
    <col min="5899" max="5899" width="17" style="22" customWidth="1"/>
    <col min="5900" max="5900" width="12" style="22" customWidth="1"/>
    <col min="5901" max="6144" width="9.140625" style="22"/>
    <col min="6145" max="6145" width="0" style="22" hidden="1" customWidth="1"/>
    <col min="6146" max="6146" width="20" style="22" customWidth="1"/>
    <col min="6147" max="6147" width="16" style="22" customWidth="1"/>
    <col min="6148" max="6148" width="9" style="22" customWidth="1"/>
    <col min="6149" max="6149" width="16" style="22" customWidth="1"/>
    <col min="6150" max="6150" width="9" style="22" customWidth="1"/>
    <col min="6151" max="6151" width="16" style="22" customWidth="1"/>
    <col min="6152" max="6152" width="9" style="22" customWidth="1"/>
    <col min="6153" max="6153" width="16" style="22" customWidth="1"/>
    <col min="6154" max="6154" width="9" style="22" customWidth="1"/>
    <col min="6155" max="6155" width="17" style="22" customWidth="1"/>
    <col min="6156" max="6156" width="12" style="22" customWidth="1"/>
    <col min="6157" max="6400" width="9.140625" style="22"/>
    <col min="6401" max="6401" width="0" style="22" hidden="1" customWidth="1"/>
    <col min="6402" max="6402" width="20" style="22" customWidth="1"/>
    <col min="6403" max="6403" width="16" style="22" customWidth="1"/>
    <col min="6404" max="6404" width="9" style="22" customWidth="1"/>
    <col min="6405" max="6405" width="16" style="22" customWidth="1"/>
    <col min="6406" max="6406" width="9" style="22" customWidth="1"/>
    <col min="6407" max="6407" width="16" style="22" customWidth="1"/>
    <col min="6408" max="6408" width="9" style="22" customWidth="1"/>
    <col min="6409" max="6409" width="16" style="22" customWidth="1"/>
    <col min="6410" max="6410" width="9" style="22" customWidth="1"/>
    <col min="6411" max="6411" width="17" style="22" customWidth="1"/>
    <col min="6412" max="6412" width="12" style="22" customWidth="1"/>
    <col min="6413" max="6656" width="9.140625" style="22"/>
    <col min="6657" max="6657" width="0" style="22" hidden="1" customWidth="1"/>
    <col min="6658" max="6658" width="20" style="22" customWidth="1"/>
    <col min="6659" max="6659" width="16" style="22" customWidth="1"/>
    <col min="6660" max="6660" width="9" style="22" customWidth="1"/>
    <col min="6661" max="6661" width="16" style="22" customWidth="1"/>
    <col min="6662" max="6662" width="9" style="22" customWidth="1"/>
    <col min="6663" max="6663" width="16" style="22" customWidth="1"/>
    <col min="6664" max="6664" width="9" style="22" customWidth="1"/>
    <col min="6665" max="6665" width="16" style="22" customWidth="1"/>
    <col min="6666" max="6666" width="9" style="22" customWidth="1"/>
    <col min="6667" max="6667" width="17" style="22" customWidth="1"/>
    <col min="6668" max="6668" width="12" style="22" customWidth="1"/>
    <col min="6669" max="6912" width="9.140625" style="22"/>
    <col min="6913" max="6913" width="0" style="22" hidden="1" customWidth="1"/>
    <col min="6914" max="6914" width="20" style="22" customWidth="1"/>
    <col min="6915" max="6915" width="16" style="22" customWidth="1"/>
    <col min="6916" max="6916" width="9" style="22" customWidth="1"/>
    <col min="6917" max="6917" width="16" style="22" customWidth="1"/>
    <col min="6918" max="6918" width="9" style="22" customWidth="1"/>
    <col min="6919" max="6919" width="16" style="22" customWidth="1"/>
    <col min="6920" max="6920" width="9" style="22" customWidth="1"/>
    <col min="6921" max="6921" width="16" style="22" customWidth="1"/>
    <col min="6922" max="6922" width="9" style="22" customWidth="1"/>
    <col min="6923" max="6923" width="17" style="22" customWidth="1"/>
    <col min="6924" max="6924" width="12" style="22" customWidth="1"/>
    <col min="6925" max="7168" width="9.140625" style="22"/>
    <col min="7169" max="7169" width="0" style="22" hidden="1" customWidth="1"/>
    <col min="7170" max="7170" width="20" style="22" customWidth="1"/>
    <col min="7171" max="7171" width="16" style="22" customWidth="1"/>
    <col min="7172" max="7172" width="9" style="22" customWidth="1"/>
    <col min="7173" max="7173" width="16" style="22" customWidth="1"/>
    <col min="7174" max="7174" width="9" style="22" customWidth="1"/>
    <col min="7175" max="7175" width="16" style="22" customWidth="1"/>
    <col min="7176" max="7176" width="9" style="22" customWidth="1"/>
    <col min="7177" max="7177" width="16" style="22" customWidth="1"/>
    <col min="7178" max="7178" width="9" style="22" customWidth="1"/>
    <col min="7179" max="7179" width="17" style="22" customWidth="1"/>
    <col min="7180" max="7180" width="12" style="22" customWidth="1"/>
    <col min="7181" max="7424" width="9.140625" style="22"/>
    <col min="7425" max="7425" width="0" style="22" hidden="1" customWidth="1"/>
    <col min="7426" max="7426" width="20" style="22" customWidth="1"/>
    <col min="7427" max="7427" width="16" style="22" customWidth="1"/>
    <col min="7428" max="7428" width="9" style="22" customWidth="1"/>
    <col min="7429" max="7429" width="16" style="22" customWidth="1"/>
    <col min="7430" max="7430" width="9" style="22" customWidth="1"/>
    <col min="7431" max="7431" width="16" style="22" customWidth="1"/>
    <col min="7432" max="7432" width="9" style="22" customWidth="1"/>
    <col min="7433" max="7433" width="16" style="22" customWidth="1"/>
    <col min="7434" max="7434" width="9" style="22" customWidth="1"/>
    <col min="7435" max="7435" width="17" style="22" customWidth="1"/>
    <col min="7436" max="7436" width="12" style="22" customWidth="1"/>
    <col min="7437" max="7680" width="9.140625" style="22"/>
    <col min="7681" max="7681" width="0" style="22" hidden="1" customWidth="1"/>
    <col min="7682" max="7682" width="20" style="22" customWidth="1"/>
    <col min="7683" max="7683" width="16" style="22" customWidth="1"/>
    <col min="7684" max="7684" width="9" style="22" customWidth="1"/>
    <col min="7685" max="7685" width="16" style="22" customWidth="1"/>
    <col min="7686" max="7686" width="9" style="22" customWidth="1"/>
    <col min="7687" max="7687" width="16" style="22" customWidth="1"/>
    <col min="7688" max="7688" width="9" style="22" customWidth="1"/>
    <col min="7689" max="7689" width="16" style="22" customWidth="1"/>
    <col min="7690" max="7690" width="9" style="22" customWidth="1"/>
    <col min="7691" max="7691" width="17" style="22" customWidth="1"/>
    <col min="7692" max="7692" width="12" style="22" customWidth="1"/>
    <col min="7693" max="7936" width="9.140625" style="22"/>
    <col min="7937" max="7937" width="0" style="22" hidden="1" customWidth="1"/>
    <col min="7938" max="7938" width="20" style="22" customWidth="1"/>
    <col min="7939" max="7939" width="16" style="22" customWidth="1"/>
    <col min="7940" max="7940" width="9" style="22" customWidth="1"/>
    <col min="7941" max="7941" width="16" style="22" customWidth="1"/>
    <col min="7942" max="7942" width="9" style="22" customWidth="1"/>
    <col min="7943" max="7943" width="16" style="22" customWidth="1"/>
    <col min="7944" max="7944" width="9" style="22" customWidth="1"/>
    <col min="7945" max="7945" width="16" style="22" customWidth="1"/>
    <col min="7946" max="7946" width="9" style="22" customWidth="1"/>
    <col min="7947" max="7947" width="17" style="22" customWidth="1"/>
    <col min="7948" max="7948" width="12" style="22" customWidth="1"/>
    <col min="7949" max="8192" width="9.140625" style="22"/>
    <col min="8193" max="8193" width="0" style="22" hidden="1" customWidth="1"/>
    <col min="8194" max="8194" width="20" style="22" customWidth="1"/>
    <col min="8195" max="8195" width="16" style="22" customWidth="1"/>
    <col min="8196" max="8196" width="9" style="22" customWidth="1"/>
    <col min="8197" max="8197" width="16" style="22" customWidth="1"/>
    <col min="8198" max="8198" width="9" style="22" customWidth="1"/>
    <col min="8199" max="8199" width="16" style="22" customWidth="1"/>
    <col min="8200" max="8200" width="9" style="22" customWidth="1"/>
    <col min="8201" max="8201" width="16" style="22" customWidth="1"/>
    <col min="8202" max="8202" width="9" style="22" customWidth="1"/>
    <col min="8203" max="8203" width="17" style="22" customWidth="1"/>
    <col min="8204" max="8204" width="12" style="22" customWidth="1"/>
    <col min="8205" max="8448" width="9.140625" style="22"/>
    <col min="8449" max="8449" width="0" style="22" hidden="1" customWidth="1"/>
    <col min="8450" max="8450" width="20" style="22" customWidth="1"/>
    <col min="8451" max="8451" width="16" style="22" customWidth="1"/>
    <col min="8452" max="8452" width="9" style="22" customWidth="1"/>
    <col min="8453" max="8453" width="16" style="22" customWidth="1"/>
    <col min="8454" max="8454" width="9" style="22" customWidth="1"/>
    <col min="8455" max="8455" width="16" style="22" customWidth="1"/>
    <col min="8456" max="8456" width="9" style="22" customWidth="1"/>
    <col min="8457" max="8457" width="16" style="22" customWidth="1"/>
    <col min="8458" max="8458" width="9" style="22" customWidth="1"/>
    <col min="8459" max="8459" width="17" style="22" customWidth="1"/>
    <col min="8460" max="8460" width="12" style="22" customWidth="1"/>
    <col min="8461" max="8704" width="9.140625" style="22"/>
    <col min="8705" max="8705" width="0" style="22" hidden="1" customWidth="1"/>
    <col min="8706" max="8706" width="20" style="22" customWidth="1"/>
    <col min="8707" max="8707" width="16" style="22" customWidth="1"/>
    <col min="8708" max="8708" width="9" style="22" customWidth="1"/>
    <col min="8709" max="8709" width="16" style="22" customWidth="1"/>
    <col min="8710" max="8710" width="9" style="22" customWidth="1"/>
    <col min="8711" max="8711" width="16" style="22" customWidth="1"/>
    <col min="8712" max="8712" width="9" style="22" customWidth="1"/>
    <col min="8713" max="8713" width="16" style="22" customWidth="1"/>
    <col min="8714" max="8714" width="9" style="22" customWidth="1"/>
    <col min="8715" max="8715" width="17" style="22" customWidth="1"/>
    <col min="8716" max="8716" width="12" style="22" customWidth="1"/>
    <col min="8717" max="8960" width="9.140625" style="22"/>
    <col min="8961" max="8961" width="0" style="22" hidden="1" customWidth="1"/>
    <col min="8962" max="8962" width="20" style="22" customWidth="1"/>
    <col min="8963" max="8963" width="16" style="22" customWidth="1"/>
    <col min="8964" max="8964" width="9" style="22" customWidth="1"/>
    <col min="8965" max="8965" width="16" style="22" customWidth="1"/>
    <col min="8966" max="8966" width="9" style="22" customWidth="1"/>
    <col min="8967" max="8967" width="16" style="22" customWidth="1"/>
    <col min="8968" max="8968" width="9" style="22" customWidth="1"/>
    <col min="8969" max="8969" width="16" style="22" customWidth="1"/>
    <col min="8970" max="8970" width="9" style="22" customWidth="1"/>
    <col min="8971" max="8971" width="17" style="22" customWidth="1"/>
    <col min="8972" max="8972" width="12" style="22" customWidth="1"/>
    <col min="8973" max="9216" width="9.140625" style="22"/>
    <col min="9217" max="9217" width="0" style="22" hidden="1" customWidth="1"/>
    <col min="9218" max="9218" width="20" style="22" customWidth="1"/>
    <col min="9219" max="9219" width="16" style="22" customWidth="1"/>
    <col min="9220" max="9220" width="9" style="22" customWidth="1"/>
    <col min="9221" max="9221" width="16" style="22" customWidth="1"/>
    <col min="9222" max="9222" width="9" style="22" customWidth="1"/>
    <col min="9223" max="9223" width="16" style="22" customWidth="1"/>
    <col min="9224" max="9224" width="9" style="22" customWidth="1"/>
    <col min="9225" max="9225" width="16" style="22" customWidth="1"/>
    <col min="9226" max="9226" width="9" style="22" customWidth="1"/>
    <col min="9227" max="9227" width="17" style="22" customWidth="1"/>
    <col min="9228" max="9228" width="12" style="22" customWidth="1"/>
    <col min="9229" max="9472" width="9.140625" style="22"/>
    <col min="9473" max="9473" width="0" style="22" hidden="1" customWidth="1"/>
    <col min="9474" max="9474" width="20" style="22" customWidth="1"/>
    <col min="9475" max="9475" width="16" style="22" customWidth="1"/>
    <col min="9476" max="9476" width="9" style="22" customWidth="1"/>
    <col min="9477" max="9477" width="16" style="22" customWidth="1"/>
    <col min="9478" max="9478" width="9" style="22" customWidth="1"/>
    <col min="9479" max="9479" width="16" style="22" customWidth="1"/>
    <col min="9480" max="9480" width="9" style="22" customWidth="1"/>
    <col min="9481" max="9481" width="16" style="22" customWidth="1"/>
    <col min="9482" max="9482" width="9" style="22" customWidth="1"/>
    <col min="9483" max="9483" width="17" style="22" customWidth="1"/>
    <col min="9484" max="9484" width="12" style="22" customWidth="1"/>
    <col min="9485" max="9728" width="9.140625" style="22"/>
    <col min="9729" max="9729" width="0" style="22" hidden="1" customWidth="1"/>
    <col min="9730" max="9730" width="20" style="22" customWidth="1"/>
    <col min="9731" max="9731" width="16" style="22" customWidth="1"/>
    <col min="9732" max="9732" width="9" style="22" customWidth="1"/>
    <col min="9733" max="9733" width="16" style="22" customWidth="1"/>
    <col min="9734" max="9734" width="9" style="22" customWidth="1"/>
    <col min="9735" max="9735" width="16" style="22" customWidth="1"/>
    <col min="9736" max="9736" width="9" style="22" customWidth="1"/>
    <col min="9737" max="9737" width="16" style="22" customWidth="1"/>
    <col min="9738" max="9738" width="9" style="22" customWidth="1"/>
    <col min="9739" max="9739" width="17" style="22" customWidth="1"/>
    <col min="9740" max="9740" width="12" style="22" customWidth="1"/>
    <col min="9741" max="9984" width="9.140625" style="22"/>
    <col min="9985" max="9985" width="0" style="22" hidden="1" customWidth="1"/>
    <col min="9986" max="9986" width="20" style="22" customWidth="1"/>
    <col min="9987" max="9987" width="16" style="22" customWidth="1"/>
    <col min="9988" max="9988" width="9" style="22" customWidth="1"/>
    <col min="9989" max="9989" width="16" style="22" customWidth="1"/>
    <col min="9990" max="9990" width="9" style="22" customWidth="1"/>
    <col min="9991" max="9991" width="16" style="22" customWidth="1"/>
    <col min="9992" max="9992" width="9" style="22" customWidth="1"/>
    <col min="9993" max="9993" width="16" style="22" customWidth="1"/>
    <col min="9994" max="9994" width="9" style="22" customWidth="1"/>
    <col min="9995" max="9995" width="17" style="22" customWidth="1"/>
    <col min="9996" max="9996" width="12" style="22" customWidth="1"/>
    <col min="9997" max="10240" width="9.140625" style="22"/>
    <col min="10241" max="10241" width="0" style="22" hidden="1" customWidth="1"/>
    <col min="10242" max="10242" width="20" style="22" customWidth="1"/>
    <col min="10243" max="10243" width="16" style="22" customWidth="1"/>
    <col min="10244" max="10244" width="9" style="22" customWidth="1"/>
    <col min="10245" max="10245" width="16" style="22" customWidth="1"/>
    <col min="10246" max="10246" width="9" style="22" customWidth="1"/>
    <col min="10247" max="10247" width="16" style="22" customWidth="1"/>
    <col min="10248" max="10248" width="9" style="22" customWidth="1"/>
    <col min="10249" max="10249" width="16" style="22" customWidth="1"/>
    <col min="10250" max="10250" width="9" style="22" customWidth="1"/>
    <col min="10251" max="10251" width="17" style="22" customWidth="1"/>
    <col min="10252" max="10252" width="12" style="22" customWidth="1"/>
    <col min="10253" max="10496" width="9.140625" style="22"/>
    <col min="10497" max="10497" width="0" style="22" hidden="1" customWidth="1"/>
    <col min="10498" max="10498" width="20" style="22" customWidth="1"/>
    <col min="10499" max="10499" width="16" style="22" customWidth="1"/>
    <col min="10500" max="10500" width="9" style="22" customWidth="1"/>
    <col min="10501" max="10501" width="16" style="22" customWidth="1"/>
    <col min="10502" max="10502" width="9" style="22" customWidth="1"/>
    <col min="10503" max="10503" width="16" style="22" customWidth="1"/>
    <col min="10504" max="10504" width="9" style="22" customWidth="1"/>
    <col min="10505" max="10505" width="16" style="22" customWidth="1"/>
    <col min="10506" max="10506" width="9" style="22" customWidth="1"/>
    <col min="10507" max="10507" width="17" style="22" customWidth="1"/>
    <col min="10508" max="10508" width="12" style="22" customWidth="1"/>
    <col min="10509" max="10752" width="9.140625" style="22"/>
    <col min="10753" max="10753" width="0" style="22" hidden="1" customWidth="1"/>
    <col min="10754" max="10754" width="20" style="22" customWidth="1"/>
    <col min="10755" max="10755" width="16" style="22" customWidth="1"/>
    <col min="10756" max="10756" width="9" style="22" customWidth="1"/>
    <col min="10757" max="10757" width="16" style="22" customWidth="1"/>
    <col min="10758" max="10758" width="9" style="22" customWidth="1"/>
    <col min="10759" max="10759" width="16" style="22" customWidth="1"/>
    <col min="10760" max="10760" width="9" style="22" customWidth="1"/>
    <col min="10761" max="10761" width="16" style="22" customWidth="1"/>
    <col min="10762" max="10762" width="9" style="22" customWidth="1"/>
    <col min="10763" max="10763" width="17" style="22" customWidth="1"/>
    <col min="10764" max="10764" width="12" style="22" customWidth="1"/>
    <col min="10765" max="11008" width="9.140625" style="22"/>
    <col min="11009" max="11009" width="0" style="22" hidden="1" customWidth="1"/>
    <col min="11010" max="11010" width="20" style="22" customWidth="1"/>
    <col min="11011" max="11011" width="16" style="22" customWidth="1"/>
    <col min="11012" max="11012" width="9" style="22" customWidth="1"/>
    <col min="11013" max="11013" width="16" style="22" customWidth="1"/>
    <col min="11014" max="11014" width="9" style="22" customWidth="1"/>
    <col min="11015" max="11015" width="16" style="22" customWidth="1"/>
    <col min="11016" max="11016" width="9" style="22" customWidth="1"/>
    <col min="11017" max="11017" width="16" style="22" customWidth="1"/>
    <col min="11018" max="11018" width="9" style="22" customWidth="1"/>
    <col min="11019" max="11019" width="17" style="22" customWidth="1"/>
    <col min="11020" max="11020" width="12" style="22" customWidth="1"/>
    <col min="11021" max="11264" width="9.140625" style="22"/>
    <col min="11265" max="11265" width="0" style="22" hidden="1" customWidth="1"/>
    <col min="11266" max="11266" width="20" style="22" customWidth="1"/>
    <col min="11267" max="11267" width="16" style="22" customWidth="1"/>
    <col min="11268" max="11268" width="9" style="22" customWidth="1"/>
    <col min="11269" max="11269" width="16" style="22" customWidth="1"/>
    <col min="11270" max="11270" width="9" style="22" customWidth="1"/>
    <col min="11271" max="11271" width="16" style="22" customWidth="1"/>
    <col min="11272" max="11272" width="9" style="22" customWidth="1"/>
    <col min="11273" max="11273" width="16" style="22" customWidth="1"/>
    <col min="11274" max="11274" width="9" style="22" customWidth="1"/>
    <col min="11275" max="11275" width="17" style="22" customWidth="1"/>
    <col min="11276" max="11276" width="12" style="22" customWidth="1"/>
    <col min="11277" max="11520" width="9.140625" style="22"/>
    <col min="11521" max="11521" width="0" style="22" hidden="1" customWidth="1"/>
    <col min="11522" max="11522" width="20" style="22" customWidth="1"/>
    <col min="11523" max="11523" width="16" style="22" customWidth="1"/>
    <col min="11524" max="11524" width="9" style="22" customWidth="1"/>
    <col min="11525" max="11525" width="16" style="22" customWidth="1"/>
    <col min="11526" max="11526" width="9" style="22" customWidth="1"/>
    <col min="11527" max="11527" width="16" style="22" customWidth="1"/>
    <col min="11528" max="11528" width="9" style="22" customWidth="1"/>
    <col min="11529" max="11529" width="16" style="22" customWidth="1"/>
    <col min="11530" max="11530" width="9" style="22" customWidth="1"/>
    <col min="11531" max="11531" width="17" style="22" customWidth="1"/>
    <col min="11532" max="11532" width="12" style="22" customWidth="1"/>
    <col min="11533" max="11776" width="9.140625" style="22"/>
    <col min="11777" max="11777" width="0" style="22" hidden="1" customWidth="1"/>
    <col min="11778" max="11778" width="20" style="22" customWidth="1"/>
    <col min="11779" max="11779" width="16" style="22" customWidth="1"/>
    <col min="11780" max="11780" width="9" style="22" customWidth="1"/>
    <col min="11781" max="11781" width="16" style="22" customWidth="1"/>
    <col min="11782" max="11782" width="9" style="22" customWidth="1"/>
    <col min="11783" max="11783" width="16" style="22" customWidth="1"/>
    <col min="11784" max="11784" width="9" style="22" customWidth="1"/>
    <col min="11785" max="11785" width="16" style="22" customWidth="1"/>
    <col min="11786" max="11786" width="9" style="22" customWidth="1"/>
    <col min="11787" max="11787" width="17" style="22" customWidth="1"/>
    <col min="11788" max="11788" width="12" style="22" customWidth="1"/>
    <col min="11789" max="12032" width="9.140625" style="22"/>
    <col min="12033" max="12033" width="0" style="22" hidden="1" customWidth="1"/>
    <col min="12034" max="12034" width="20" style="22" customWidth="1"/>
    <col min="12035" max="12035" width="16" style="22" customWidth="1"/>
    <col min="12036" max="12036" width="9" style="22" customWidth="1"/>
    <col min="12037" max="12037" width="16" style="22" customWidth="1"/>
    <col min="12038" max="12038" width="9" style="22" customWidth="1"/>
    <col min="12039" max="12039" width="16" style="22" customWidth="1"/>
    <col min="12040" max="12040" width="9" style="22" customWidth="1"/>
    <col min="12041" max="12041" width="16" style="22" customWidth="1"/>
    <col min="12042" max="12042" width="9" style="22" customWidth="1"/>
    <col min="12043" max="12043" width="17" style="22" customWidth="1"/>
    <col min="12044" max="12044" width="12" style="22" customWidth="1"/>
    <col min="12045" max="12288" width="9.140625" style="22"/>
    <col min="12289" max="12289" width="0" style="22" hidden="1" customWidth="1"/>
    <col min="12290" max="12290" width="20" style="22" customWidth="1"/>
    <col min="12291" max="12291" width="16" style="22" customWidth="1"/>
    <col min="12292" max="12292" width="9" style="22" customWidth="1"/>
    <col min="12293" max="12293" width="16" style="22" customWidth="1"/>
    <col min="12294" max="12294" width="9" style="22" customWidth="1"/>
    <col min="12295" max="12295" width="16" style="22" customWidth="1"/>
    <col min="12296" max="12296" width="9" style="22" customWidth="1"/>
    <col min="12297" max="12297" width="16" style="22" customWidth="1"/>
    <col min="12298" max="12298" width="9" style="22" customWidth="1"/>
    <col min="12299" max="12299" width="17" style="22" customWidth="1"/>
    <col min="12300" max="12300" width="12" style="22" customWidth="1"/>
    <col min="12301" max="12544" width="9.140625" style="22"/>
    <col min="12545" max="12545" width="0" style="22" hidden="1" customWidth="1"/>
    <col min="12546" max="12546" width="20" style="22" customWidth="1"/>
    <col min="12547" max="12547" width="16" style="22" customWidth="1"/>
    <col min="12548" max="12548" width="9" style="22" customWidth="1"/>
    <col min="12549" max="12549" width="16" style="22" customWidth="1"/>
    <col min="12550" max="12550" width="9" style="22" customWidth="1"/>
    <col min="12551" max="12551" width="16" style="22" customWidth="1"/>
    <col min="12552" max="12552" width="9" style="22" customWidth="1"/>
    <col min="12553" max="12553" width="16" style="22" customWidth="1"/>
    <col min="12554" max="12554" width="9" style="22" customWidth="1"/>
    <col min="12555" max="12555" width="17" style="22" customWidth="1"/>
    <col min="12556" max="12556" width="12" style="22" customWidth="1"/>
    <col min="12557" max="12800" width="9.140625" style="22"/>
    <col min="12801" max="12801" width="0" style="22" hidden="1" customWidth="1"/>
    <col min="12802" max="12802" width="20" style="22" customWidth="1"/>
    <col min="12803" max="12803" width="16" style="22" customWidth="1"/>
    <col min="12804" max="12804" width="9" style="22" customWidth="1"/>
    <col min="12805" max="12805" width="16" style="22" customWidth="1"/>
    <col min="12806" max="12806" width="9" style="22" customWidth="1"/>
    <col min="12807" max="12807" width="16" style="22" customWidth="1"/>
    <col min="12808" max="12808" width="9" style="22" customWidth="1"/>
    <col min="12809" max="12809" width="16" style="22" customWidth="1"/>
    <col min="12810" max="12810" width="9" style="22" customWidth="1"/>
    <col min="12811" max="12811" width="17" style="22" customWidth="1"/>
    <col min="12812" max="12812" width="12" style="22" customWidth="1"/>
    <col min="12813" max="13056" width="9.140625" style="22"/>
    <col min="13057" max="13057" width="0" style="22" hidden="1" customWidth="1"/>
    <col min="13058" max="13058" width="20" style="22" customWidth="1"/>
    <col min="13059" max="13059" width="16" style="22" customWidth="1"/>
    <col min="13060" max="13060" width="9" style="22" customWidth="1"/>
    <col min="13061" max="13061" width="16" style="22" customWidth="1"/>
    <col min="13062" max="13062" width="9" style="22" customWidth="1"/>
    <col min="13063" max="13063" width="16" style="22" customWidth="1"/>
    <col min="13064" max="13064" width="9" style="22" customWidth="1"/>
    <col min="13065" max="13065" width="16" style="22" customWidth="1"/>
    <col min="13066" max="13066" width="9" style="22" customWidth="1"/>
    <col min="13067" max="13067" width="17" style="22" customWidth="1"/>
    <col min="13068" max="13068" width="12" style="22" customWidth="1"/>
    <col min="13069" max="13312" width="9.140625" style="22"/>
    <col min="13313" max="13313" width="0" style="22" hidden="1" customWidth="1"/>
    <col min="13314" max="13314" width="20" style="22" customWidth="1"/>
    <col min="13315" max="13315" width="16" style="22" customWidth="1"/>
    <col min="13316" max="13316" width="9" style="22" customWidth="1"/>
    <col min="13317" max="13317" width="16" style="22" customWidth="1"/>
    <col min="13318" max="13318" width="9" style="22" customWidth="1"/>
    <col min="13319" max="13319" width="16" style="22" customWidth="1"/>
    <col min="13320" max="13320" width="9" style="22" customWidth="1"/>
    <col min="13321" max="13321" width="16" style="22" customWidth="1"/>
    <col min="13322" max="13322" width="9" style="22" customWidth="1"/>
    <col min="13323" max="13323" width="17" style="22" customWidth="1"/>
    <col min="13324" max="13324" width="12" style="22" customWidth="1"/>
    <col min="13325" max="13568" width="9.140625" style="22"/>
    <col min="13569" max="13569" width="0" style="22" hidden="1" customWidth="1"/>
    <col min="13570" max="13570" width="20" style="22" customWidth="1"/>
    <col min="13571" max="13571" width="16" style="22" customWidth="1"/>
    <col min="13572" max="13572" width="9" style="22" customWidth="1"/>
    <col min="13573" max="13573" width="16" style="22" customWidth="1"/>
    <col min="13574" max="13574" width="9" style="22" customWidth="1"/>
    <col min="13575" max="13575" width="16" style="22" customWidth="1"/>
    <col min="13576" max="13576" width="9" style="22" customWidth="1"/>
    <col min="13577" max="13577" width="16" style="22" customWidth="1"/>
    <col min="13578" max="13578" width="9" style="22" customWidth="1"/>
    <col min="13579" max="13579" width="17" style="22" customWidth="1"/>
    <col min="13580" max="13580" width="12" style="22" customWidth="1"/>
    <col min="13581" max="13824" width="9.140625" style="22"/>
    <col min="13825" max="13825" width="0" style="22" hidden="1" customWidth="1"/>
    <col min="13826" max="13826" width="20" style="22" customWidth="1"/>
    <col min="13827" max="13827" width="16" style="22" customWidth="1"/>
    <col min="13828" max="13828" width="9" style="22" customWidth="1"/>
    <col min="13829" max="13829" width="16" style="22" customWidth="1"/>
    <col min="13830" max="13830" width="9" style="22" customWidth="1"/>
    <col min="13831" max="13831" width="16" style="22" customWidth="1"/>
    <col min="13832" max="13832" width="9" style="22" customWidth="1"/>
    <col min="13833" max="13833" width="16" style="22" customWidth="1"/>
    <col min="13834" max="13834" width="9" style="22" customWidth="1"/>
    <col min="13835" max="13835" width="17" style="22" customWidth="1"/>
    <col min="13836" max="13836" width="12" style="22" customWidth="1"/>
    <col min="13837" max="14080" width="9.140625" style="22"/>
    <col min="14081" max="14081" width="0" style="22" hidden="1" customWidth="1"/>
    <col min="14082" max="14082" width="20" style="22" customWidth="1"/>
    <col min="14083" max="14083" width="16" style="22" customWidth="1"/>
    <col min="14084" max="14084" width="9" style="22" customWidth="1"/>
    <col min="14085" max="14085" width="16" style="22" customWidth="1"/>
    <col min="14086" max="14086" width="9" style="22" customWidth="1"/>
    <col min="14087" max="14087" width="16" style="22" customWidth="1"/>
    <col min="14088" max="14088" width="9" style="22" customWidth="1"/>
    <col min="14089" max="14089" width="16" style="22" customWidth="1"/>
    <col min="14090" max="14090" width="9" style="22" customWidth="1"/>
    <col min="14091" max="14091" width="17" style="22" customWidth="1"/>
    <col min="14092" max="14092" width="12" style="22" customWidth="1"/>
    <col min="14093" max="14336" width="9.140625" style="22"/>
    <col min="14337" max="14337" width="0" style="22" hidden="1" customWidth="1"/>
    <col min="14338" max="14338" width="20" style="22" customWidth="1"/>
    <col min="14339" max="14339" width="16" style="22" customWidth="1"/>
    <col min="14340" max="14340" width="9" style="22" customWidth="1"/>
    <col min="14341" max="14341" width="16" style="22" customWidth="1"/>
    <col min="14342" max="14342" width="9" style="22" customWidth="1"/>
    <col min="14343" max="14343" width="16" style="22" customWidth="1"/>
    <col min="14344" max="14344" width="9" style="22" customWidth="1"/>
    <col min="14345" max="14345" width="16" style="22" customWidth="1"/>
    <col min="14346" max="14346" width="9" style="22" customWidth="1"/>
    <col min="14347" max="14347" width="17" style="22" customWidth="1"/>
    <col min="14348" max="14348" width="12" style="22" customWidth="1"/>
    <col min="14349" max="14592" width="9.140625" style="22"/>
    <col min="14593" max="14593" width="0" style="22" hidden="1" customWidth="1"/>
    <col min="14594" max="14594" width="20" style="22" customWidth="1"/>
    <col min="14595" max="14595" width="16" style="22" customWidth="1"/>
    <col min="14596" max="14596" width="9" style="22" customWidth="1"/>
    <col min="14597" max="14597" width="16" style="22" customWidth="1"/>
    <col min="14598" max="14598" width="9" style="22" customWidth="1"/>
    <col min="14599" max="14599" width="16" style="22" customWidth="1"/>
    <col min="14600" max="14600" width="9" style="22" customWidth="1"/>
    <col min="14601" max="14601" width="16" style="22" customWidth="1"/>
    <col min="14602" max="14602" width="9" style="22" customWidth="1"/>
    <col min="14603" max="14603" width="17" style="22" customWidth="1"/>
    <col min="14604" max="14604" width="12" style="22" customWidth="1"/>
    <col min="14605" max="14848" width="9.140625" style="22"/>
    <col min="14849" max="14849" width="0" style="22" hidden="1" customWidth="1"/>
    <col min="14850" max="14850" width="20" style="22" customWidth="1"/>
    <col min="14851" max="14851" width="16" style="22" customWidth="1"/>
    <col min="14852" max="14852" width="9" style="22" customWidth="1"/>
    <col min="14853" max="14853" width="16" style="22" customWidth="1"/>
    <col min="14854" max="14854" width="9" style="22" customWidth="1"/>
    <col min="14855" max="14855" width="16" style="22" customWidth="1"/>
    <col min="14856" max="14856" width="9" style="22" customWidth="1"/>
    <col min="14857" max="14857" width="16" style="22" customWidth="1"/>
    <col min="14858" max="14858" width="9" style="22" customWidth="1"/>
    <col min="14859" max="14859" width="17" style="22" customWidth="1"/>
    <col min="14860" max="14860" width="12" style="22" customWidth="1"/>
    <col min="14861" max="15104" width="9.140625" style="22"/>
    <col min="15105" max="15105" width="0" style="22" hidden="1" customWidth="1"/>
    <col min="15106" max="15106" width="20" style="22" customWidth="1"/>
    <col min="15107" max="15107" width="16" style="22" customWidth="1"/>
    <col min="15108" max="15108" width="9" style="22" customWidth="1"/>
    <col min="15109" max="15109" width="16" style="22" customWidth="1"/>
    <col min="15110" max="15110" width="9" style="22" customWidth="1"/>
    <col min="15111" max="15111" width="16" style="22" customWidth="1"/>
    <col min="15112" max="15112" width="9" style="22" customWidth="1"/>
    <col min="15113" max="15113" width="16" style="22" customWidth="1"/>
    <col min="15114" max="15114" width="9" style="22" customWidth="1"/>
    <col min="15115" max="15115" width="17" style="22" customWidth="1"/>
    <col min="15116" max="15116" width="12" style="22" customWidth="1"/>
    <col min="15117" max="15360" width="9.140625" style="22"/>
    <col min="15361" max="15361" width="0" style="22" hidden="1" customWidth="1"/>
    <col min="15362" max="15362" width="20" style="22" customWidth="1"/>
    <col min="15363" max="15363" width="16" style="22" customWidth="1"/>
    <col min="15364" max="15364" width="9" style="22" customWidth="1"/>
    <col min="15365" max="15365" width="16" style="22" customWidth="1"/>
    <col min="15366" max="15366" width="9" style="22" customWidth="1"/>
    <col min="15367" max="15367" width="16" style="22" customWidth="1"/>
    <col min="15368" max="15368" width="9" style="22" customWidth="1"/>
    <col min="15369" max="15369" width="16" style="22" customWidth="1"/>
    <col min="15370" max="15370" width="9" style="22" customWidth="1"/>
    <col min="15371" max="15371" width="17" style="22" customWidth="1"/>
    <col min="15372" max="15372" width="12" style="22" customWidth="1"/>
    <col min="15373" max="15616" width="9.140625" style="22"/>
    <col min="15617" max="15617" width="0" style="22" hidden="1" customWidth="1"/>
    <col min="15618" max="15618" width="20" style="22" customWidth="1"/>
    <col min="15619" max="15619" width="16" style="22" customWidth="1"/>
    <col min="15620" max="15620" width="9" style="22" customWidth="1"/>
    <col min="15621" max="15621" width="16" style="22" customWidth="1"/>
    <col min="15622" max="15622" width="9" style="22" customWidth="1"/>
    <col min="15623" max="15623" width="16" style="22" customWidth="1"/>
    <col min="15624" max="15624" width="9" style="22" customWidth="1"/>
    <col min="15625" max="15625" width="16" style="22" customWidth="1"/>
    <col min="15626" max="15626" width="9" style="22" customWidth="1"/>
    <col min="15627" max="15627" width="17" style="22" customWidth="1"/>
    <col min="15628" max="15628" width="12" style="22" customWidth="1"/>
    <col min="15629" max="15872" width="9.140625" style="22"/>
    <col min="15873" max="15873" width="0" style="22" hidden="1" customWidth="1"/>
    <col min="15874" max="15874" width="20" style="22" customWidth="1"/>
    <col min="15875" max="15875" width="16" style="22" customWidth="1"/>
    <col min="15876" max="15876" width="9" style="22" customWidth="1"/>
    <col min="15877" max="15877" width="16" style="22" customWidth="1"/>
    <col min="15878" max="15878" width="9" style="22" customWidth="1"/>
    <col min="15879" max="15879" width="16" style="22" customWidth="1"/>
    <col min="15880" max="15880" width="9" style="22" customWidth="1"/>
    <col min="15881" max="15881" width="16" style="22" customWidth="1"/>
    <col min="15882" max="15882" width="9" style="22" customWidth="1"/>
    <col min="15883" max="15883" width="17" style="22" customWidth="1"/>
    <col min="15884" max="15884" width="12" style="22" customWidth="1"/>
    <col min="15885" max="16128" width="9.140625" style="22"/>
    <col min="16129" max="16129" width="0" style="22" hidden="1" customWidth="1"/>
    <col min="16130" max="16130" width="20" style="22" customWidth="1"/>
    <col min="16131" max="16131" width="16" style="22" customWidth="1"/>
    <col min="16132" max="16132" width="9" style="22" customWidth="1"/>
    <col min="16133" max="16133" width="16" style="22" customWidth="1"/>
    <col min="16134" max="16134" width="9" style="22" customWidth="1"/>
    <col min="16135" max="16135" width="16" style="22" customWidth="1"/>
    <col min="16136" max="16136" width="9" style="22" customWidth="1"/>
    <col min="16137" max="16137" width="16" style="22" customWidth="1"/>
    <col min="16138" max="16138" width="9" style="22" customWidth="1"/>
    <col min="16139" max="16139" width="17" style="22" customWidth="1"/>
    <col min="16140" max="16140" width="12" style="22" customWidth="1"/>
    <col min="16141" max="16384" width="9.140625" style="22"/>
  </cols>
  <sheetData>
    <row r="1" spans="2:12" ht="2.85" customHeight="1"/>
    <row r="2" spans="2:12" ht="49.7" customHeight="1">
      <c r="B2" s="60" t="s">
        <v>297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2:12" ht="24.2" customHeight="1">
      <c r="B3" s="62" t="s">
        <v>390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ht="21.4" customHeight="1">
      <c r="B4" s="64" t="s">
        <v>389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2:12" ht="22.7" customHeight="1">
      <c r="B5" s="66" t="s">
        <v>299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2:12" ht="22.7" customHeight="1">
      <c r="B6" s="66" t="s">
        <v>300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2:12" ht="16.350000000000001" customHeight="1">
      <c r="B7" s="23"/>
      <c r="C7" s="24" t="s">
        <v>301</v>
      </c>
      <c r="D7" s="25" t="s">
        <v>277</v>
      </c>
      <c r="E7" s="24" t="s">
        <v>302</v>
      </c>
      <c r="F7" s="25" t="s">
        <v>277</v>
      </c>
      <c r="G7" s="24" t="s">
        <v>280</v>
      </c>
      <c r="H7" s="25" t="s">
        <v>277</v>
      </c>
      <c r="I7" s="24" t="s">
        <v>303</v>
      </c>
      <c r="J7" s="25" t="s">
        <v>277</v>
      </c>
      <c r="K7" s="26" t="s">
        <v>304</v>
      </c>
      <c r="L7" s="27" t="s">
        <v>305</v>
      </c>
    </row>
    <row r="8" spans="2:12" ht="15" customHeight="1">
      <c r="B8" s="25" t="s">
        <v>306</v>
      </c>
      <c r="C8" s="28" t="s">
        <v>307</v>
      </c>
      <c r="D8" s="29" t="s">
        <v>308</v>
      </c>
      <c r="E8" s="28" t="s">
        <v>307</v>
      </c>
      <c r="F8" s="29" t="s">
        <v>308</v>
      </c>
      <c r="G8" s="28" t="s">
        <v>307</v>
      </c>
      <c r="H8" s="29" t="s">
        <v>308</v>
      </c>
      <c r="I8" s="28">
        <v>277558</v>
      </c>
      <c r="J8" s="29">
        <v>17</v>
      </c>
      <c r="K8" s="30">
        <v>277558</v>
      </c>
      <c r="L8" s="31">
        <v>17</v>
      </c>
    </row>
    <row r="9" spans="2:12" ht="15" customHeight="1">
      <c r="B9" s="25" t="s">
        <v>331</v>
      </c>
      <c r="C9" s="28" t="s">
        <v>307</v>
      </c>
      <c r="D9" s="29" t="s">
        <v>308</v>
      </c>
      <c r="E9" s="28" t="s">
        <v>307</v>
      </c>
      <c r="F9" s="29" t="s">
        <v>308</v>
      </c>
      <c r="G9" s="28" t="s">
        <v>307</v>
      </c>
      <c r="H9" s="29" t="s">
        <v>308</v>
      </c>
      <c r="I9" s="28">
        <v>277743</v>
      </c>
      <c r="J9" s="29">
        <v>18</v>
      </c>
      <c r="K9" s="30">
        <v>277743</v>
      </c>
      <c r="L9" s="31">
        <v>18</v>
      </c>
    </row>
    <row r="10" spans="2:12" ht="15" customHeight="1">
      <c r="B10" s="25" t="s">
        <v>333</v>
      </c>
      <c r="C10" s="28" t="s">
        <v>307</v>
      </c>
      <c r="D10" s="29" t="s">
        <v>308</v>
      </c>
      <c r="E10" s="28" t="s">
        <v>307</v>
      </c>
      <c r="F10" s="29" t="s">
        <v>308</v>
      </c>
      <c r="G10" s="28" t="s">
        <v>307</v>
      </c>
      <c r="H10" s="29" t="s">
        <v>308</v>
      </c>
      <c r="I10" s="28">
        <v>416892</v>
      </c>
      <c r="J10" s="29">
        <v>69</v>
      </c>
      <c r="K10" s="30">
        <v>416892</v>
      </c>
      <c r="L10" s="31">
        <v>69</v>
      </c>
    </row>
    <row r="11" spans="2:12" ht="15" customHeight="1">
      <c r="B11" s="25" t="s">
        <v>336</v>
      </c>
      <c r="C11" s="28" t="s">
        <v>307</v>
      </c>
      <c r="D11" s="29" t="s">
        <v>308</v>
      </c>
      <c r="E11" s="28" t="s">
        <v>307</v>
      </c>
      <c r="F11" s="29" t="s">
        <v>308</v>
      </c>
      <c r="G11" s="28" t="s">
        <v>307</v>
      </c>
      <c r="H11" s="29" t="s">
        <v>308</v>
      </c>
      <c r="I11" s="28">
        <v>231678</v>
      </c>
      <c r="J11" s="29">
        <v>41</v>
      </c>
      <c r="K11" s="30">
        <v>231678</v>
      </c>
      <c r="L11" s="31">
        <v>41</v>
      </c>
    </row>
    <row r="12" spans="2:12" ht="15" customHeight="1">
      <c r="B12" s="25" t="s">
        <v>338</v>
      </c>
      <c r="C12" s="28" t="s">
        <v>307</v>
      </c>
      <c r="D12" s="29" t="s">
        <v>308</v>
      </c>
      <c r="E12" s="28" t="s">
        <v>307</v>
      </c>
      <c r="F12" s="29" t="s">
        <v>308</v>
      </c>
      <c r="G12" s="28" t="s">
        <v>307</v>
      </c>
      <c r="H12" s="29" t="s">
        <v>308</v>
      </c>
      <c r="I12" s="28">
        <v>290000</v>
      </c>
      <c r="J12" s="29">
        <v>3</v>
      </c>
      <c r="K12" s="30">
        <v>290000</v>
      </c>
      <c r="L12" s="31">
        <v>3</v>
      </c>
    </row>
    <row r="13" spans="2:12" ht="15" customHeight="1">
      <c r="B13" s="25" t="s">
        <v>341</v>
      </c>
      <c r="C13" s="28" t="s">
        <v>307</v>
      </c>
      <c r="D13" s="29" t="s">
        <v>308</v>
      </c>
      <c r="E13" s="28" t="s">
        <v>307</v>
      </c>
      <c r="F13" s="29" t="s">
        <v>308</v>
      </c>
      <c r="G13" s="28" t="s">
        <v>307</v>
      </c>
      <c r="H13" s="29" t="s">
        <v>308</v>
      </c>
      <c r="I13" s="28">
        <v>234281</v>
      </c>
      <c r="J13" s="29">
        <v>17</v>
      </c>
      <c r="K13" s="30">
        <v>234281</v>
      </c>
      <c r="L13" s="31">
        <v>17</v>
      </c>
    </row>
    <row r="14" spans="2:12" ht="15" customHeight="1">
      <c r="B14" s="25" t="s">
        <v>348</v>
      </c>
      <c r="C14" s="28" t="s">
        <v>307</v>
      </c>
      <c r="D14" s="29" t="s">
        <v>308</v>
      </c>
      <c r="E14" s="28" t="s">
        <v>307</v>
      </c>
      <c r="F14" s="29" t="s">
        <v>308</v>
      </c>
      <c r="G14" s="28" t="s">
        <v>307</v>
      </c>
      <c r="H14" s="29" t="s">
        <v>308</v>
      </c>
      <c r="I14" s="28">
        <v>187781</v>
      </c>
      <c r="J14" s="29">
        <v>4</v>
      </c>
      <c r="K14" s="30">
        <v>187781</v>
      </c>
      <c r="L14" s="31">
        <v>4</v>
      </c>
    </row>
    <row r="15" spans="2:12" ht="15" customHeight="1">
      <c r="B15" s="25" t="s">
        <v>349</v>
      </c>
      <c r="C15" s="28" t="s">
        <v>307</v>
      </c>
      <c r="D15" s="29" t="s">
        <v>308</v>
      </c>
      <c r="E15" s="28" t="s">
        <v>307</v>
      </c>
      <c r="F15" s="29" t="s">
        <v>308</v>
      </c>
      <c r="G15" s="28" t="s">
        <v>307</v>
      </c>
      <c r="H15" s="29" t="s">
        <v>308</v>
      </c>
      <c r="I15" s="28">
        <v>175000</v>
      </c>
      <c r="J15" s="29">
        <v>4</v>
      </c>
      <c r="K15" s="30">
        <v>175000</v>
      </c>
      <c r="L15" s="31">
        <v>4</v>
      </c>
    </row>
    <row r="16" spans="2:12" ht="15" customHeight="1">
      <c r="B16" s="25" t="s">
        <v>351</v>
      </c>
      <c r="C16" s="28" t="s">
        <v>307</v>
      </c>
      <c r="D16" s="29" t="s">
        <v>308</v>
      </c>
      <c r="E16" s="28" t="s">
        <v>307</v>
      </c>
      <c r="F16" s="29" t="s">
        <v>308</v>
      </c>
      <c r="G16" s="28" t="s">
        <v>307</v>
      </c>
      <c r="H16" s="29" t="s">
        <v>308</v>
      </c>
      <c r="I16" s="28">
        <v>186166</v>
      </c>
      <c r="J16" s="29">
        <v>3</v>
      </c>
      <c r="K16" s="30">
        <v>186166</v>
      </c>
      <c r="L16" s="31">
        <v>3</v>
      </c>
    </row>
    <row r="17" spans="2:12" ht="15" customHeight="1">
      <c r="B17" s="25" t="s">
        <v>354</v>
      </c>
      <c r="C17" s="28" t="s">
        <v>307</v>
      </c>
      <c r="D17" s="29" t="s">
        <v>308</v>
      </c>
      <c r="E17" s="28" t="s">
        <v>307</v>
      </c>
      <c r="F17" s="29" t="s">
        <v>308</v>
      </c>
      <c r="G17" s="28" t="s">
        <v>307</v>
      </c>
      <c r="H17" s="29" t="s">
        <v>308</v>
      </c>
      <c r="I17" s="28">
        <v>203000</v>
      </c>
      <c r="J17" s="29">
        <v>9</v>
      </c>
      <c r="K17" s="30">
        <v>203000</v>
      </c>
      <c r="L17" s="31">
        <v>9</v>
      </c>
    </row>
    <row r="18" spans="2:12" ht="15" customHeight="1">
      <c r="B18" s="25" t="s">
        <v>362</v>
      </c>
      <c r="C18" s="28" t="s">
        <v>307</v>
      </c>
      <c r="D18" s="29" t="s">
        <v>308</v>
      </c>
      <c r="E18" s="28" t="s">
        <v>307</v>
      </c>
      <c r="F18" s="29" t="s">
        <v>308</v>
      </c>
      <c r="G18" s="28" t="s">
        <v>307</v>
      </c>
      <c r="H18" s="29" t="s">
        <v>308</v>
      </c>
      <c r="I18" s="28">
        <v>228333</v>
      </c>
      <c r="J18" s="29">
        <v>3</v>
      </c>
      <c r="K18" s="30">
        <v>228333</v>
      </c>
      <c r="L18" s="31">
        <v>3</v>
      </c>
    </row>
    <row r="19" spans="2:12" ht="15" customHeight="1">
      <c r="B19" s="25" t="s">
        <v>363</v>
      </c>
      <c r="C19" s="28" t="s">
        <v>307</v>
      </c>
      <c r="D19" s="29" t="s">
        <v>308</v>
      </c>
      <c r="E19" s="28" t="s">
        <v>307</v>
      </c>
      <c r="F19" s="29" t="s">
        <v>308</v>
      </c>
      <c r="G19" s="28" t="s">
        <v>307</v>
      </c>
      <c r="H19" s="29" t="s">
        <v>308</v>
      </c>
      <c r="I19" s="28">
        <v>266750</v>
      </c>
      <c r="J19" s="29">
        <v>4</v>
      </c>
      <c r="K19" s="30">
        <v>266750</v>
      </c>
      <c r="L19" s="31">
        <v>4</v>
      </c>
    </row>
    <row r="20" spans="2:12" ht="15" customHeight="1">
      <c r="B20" s="25" t="s">
        <v>364</v>
      </c>
      <c r="C20" s="28" t="s">
        <v>307</v>
      </c>
      <c r="D20" s="29" t="s">
        <v>308</v>
      </c>
      <c r="E20" s="28" t="s">
        <v>307</v>
      </c>
      <c r="F20" s="29" t="s">
        <v>308</v>
      </c>
      <c r="G20" s="28" t="s">
        <v>307</v>
      </c>
      <c r="H20" s="29" t="s">
        <v>308</v>
      </c>
      <c r="I20" s="28">
        <v>244573</v>
      </c>
      <c r="J20" s="29">
        <v>72</v>
      </c>
      <c r="K20" s="30">
        <v>244573</v>
      </c>
      <c r="L20" s="31">
        <v>72</v>
      </c>
    </row>
    <row r="21" spans="2:12" ht="15" customHeight="1">
      <c r="B21" s="25" t="s">
        <v>365</v>
      </c>
      <c r="C21" s="28" t="s">
        <v>307</v>
      </c>
      <c r="D21" s="29" t="s">
        <v>308</v>
      </c>
      <c r="E21" s="28" t="s">
        <v>307</v>
      </c>
      <c r="F21" s="29" t="s">
        <v>308</v>
      </c>
      <c r="G21" s="28" t="s">
        <v>307</v>
      </c>
      <c r="H21" s="29" t="s">
        <v>308</v>
      </c>
      <c r="I21" s="28">
        <v>237590</v>
      </c>
      <c r="J21" s="29">
        <v>26</v>
      </c>
      <c r="K21" s="30">
        <v>237590</v>
      </c>
      <c r="L21" s="31">
        <v>26</v>
      </c>
    </row>
    <row r="22" spans="2:12" ht="15" customHeight="1">
      <c r="B22" s="25" t="s">
        <v>368</v>
      </c>
      <c r="C22" s="28">
        <v>344950</v>
      </c>
      <c r="D22" s="29">
        <v>4</v>
      </c>
      <c r="E22" s="28">
        <v>324966</v>
      </c>
      <c r="F22" s="29">
        <v>3</v>
      </c>
      <c r="G22" s="28">
        <v>263950</v>
      </c>
      <c r="H22" s="29">
        <v>5</v>
      </c>
      <c r="I22" s="28" t="s">
        <v>307</v>
      </c>
      <c r="J22" s="29" t="s">
        <v>308</v>
      </c>
      <c r="K22" s="30">
        <v>306204</v>
      </c>
      <c r="L22" s="31">
        <v>12</v>
      </c>
    </row>
    <row r="23" spans="2:12" ht="15" customHeight="1">
      <c r="B23" s="25" t="s">
        <v>374</v>
      </c>
      <c r="C23" s="28" t="s">
        <v>307</v>
      </c>
      <c r="D23" s="29" t="s">
        <v>308</v>
      </c>
      <c r="E23" s="28" t="s">
        <v>307</v>
      </c>
      <c r="F23" s="29" t="s">
        <v>308</v>
      </c>
      <c r="G23" s="28" t="s">
        <v>307</v>
      </c>
      <c r="H23" s="29" t="s">
        <v>308</v>
      </c>
      <c r="I23" s="28">
        <v>184958</v>
      </c>
      <c r="J23" s="29">
        <v>6</v>
      </c>
      <c r="K23" s="30">
        <v>184958</v>
      </c>
      <c r="L23" s="31">
        <v>6</v>
      </c>
    </row>
    <row r="24" spans="2:12" ht="15" customHeight="1">
      <c r="B24" s="25" t="s">
        <v>382</v>
      </c>
      <c r="C24" s="28" t="s">
        <v>307</v>
      </c>
      <c r="D24" s="29" t="s">
        <v>308</v>
      </c>
      <c r="E24" s="28" t="s">
        <v>307</v>
      </c>
      <c r="F24" s="29" t="s">
        <v>308</v>
      </c>
      <c r="G24" s="28" t="s">
        <v>307</v>
      </c>
      <c r="H24" s="29" t="s">
        <v>308</v>
      </c>
      <c r="I24" s="28">
        <v>273520</v>
      </c>
      <c r="J24" s="29">
        <v>12</v>
      </c>
      <c r="K24" s="30">
        <v>273520</v>
      </c>
      <c r="L24" s="31">
        <v>12</v>
      </c>
    </row>
    <row r="25" spans="2:12" ht="15" customHeight="1">
      <c r="B25" s="25" t="s">
        <v>384</v>
      </c>
      <c r="C25" s="28" t="s">
        <v>307</v>
      </c>
      <c r="D25" s="29" t="s">
        <v>308</v>
      </c>
      <c r="E25" s="28" t="s">
        <v>307</v>
      </c>
      <c r="F25" s="29" t="s">
        <v>308</v>
      </c>
      <c r="G25" s="28" t="s">
        <v>307</v>
      </c>
      <c r="H25" s="29" t="s">
        <v>308</v>
      </c>
      <c r="I25" s="28">
        <v>341863</v>
      </c>
      <c r="J25" s="29">
        <v>11</v>
      </c>
      <c r="K25" s="30">
        <v>341863</v>
      </c>
      <c r="L25" s="31">
        <v>11</v>
      </c>
    </row>
    <row r="26" spans="2:12" ht="15" customHeight="1">
      <c r="B26" s="25" t="s">
        <v>385</v>
      </c>
      <c r="C26" s="28" t="s">
        <v>307</v>
      </c>
      <c r="D26" s="29" t="s">
        <v>308</v>
      </c>
      <c r="E26" s="28" t="s">
        <v>307</v>
      </c>
      <c r="F26" s="29" t="s">
        <v>308</v>
      </c>
      <c r="G26" s="28" t="s">
        <v>307</v>
      </c>
      <c r="H26" s="29" t="s">
        <v>308</v>
      </c>
      <c r="I26" s="28">
        <v>392500</v>
      </c>
      <c r="J26" s="29">
        <v>4</v>
      </c>
      <c r="K26" s="30">
        <v>392500</v>
      </c>
      <c r="L26" s="31">
        <v>4</v>
      </c>
    </row>
    <row r="27" spans="2:12" ht="15" customHeight="1">
      <c r="B27" s="25" t="s">
        <v>386</v>
      </c>
      <c r="C27" s="28" t="s">
        <v>307</v>
      </c>
      <c r="D27" s="29" t="s">
        <v>308</v>
      </c>
      <c r="E27" s="28" t="s">
        <v>307</v>
      </c>
      <c r="F27" s="29" t="s">
        <v>308</v>
      </c>
      <c r="G27" s="28" t="s">
        <v>307</v>
      </c>
      <c r="H27" s="29" t="s">
        <v>308</v>
      </c>
      <c r="I27" s="28">
        <v>274983</v>
      </c>
      <c r="J27" s="29">
        <v>18</v>
      </c>
      <c r="K27" s="30">
        <v>274983</v>
      </c>
      <c r="L27" s="31">
        <v>18</v>
      </c>
    </row>
    <row r="28" spans="2:12" ht="15" customHeight="1">
      <c r="B28" s="26" t="s">
        <v>111</v>
      </c>
      <c r="C28" s="30">
        <v>344950</v>
      </c>
      <c r="D28" s="31">
        <v>4</v>
      </c>
      <c r="E28" s="30">
        <v>324966</v>
      </c>
      <c r="F28" s="31">
        <v>3</v>
      </c>
      <c r="G28" s="30">
        <v>263950</v>
      </c>
      <c r="H28" s="31">
        <v>5</v>
      </c>
      <c r="I28" s="30">
        <v>284112.53665689152</v>
      </c>
      <c r="J28" s="31">
        <v>341</v>
      </c>
      <c r="K28" s="32">
        <v>284863.52124645893</v>
      </c>
      <c r="L28" s="33">
        <v>353</v>
      </c>
    </row>
  </sheetData>
  <mergeCells count="5">
    <mergeCell ref="B2:L2"/>
    <mergeCell ref="B3:L3"/>
    <mergeCell ref="B4:L4"/>
    <mergeCell ref="B5:L5"/>
    <mergeCell ref="B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workbookViewId="0">
      <selection activeCell="A14" sqref="A14"/>
    </sheetView>
  </sheetViews>
  <sheetFormatPr defaultRowHeight="15"/>
  <cols>
    <col min="1" max="1" width="13.42578125" customWidth="1"/>
    <col min="2" max="2" width="8.85546875" style="8"/>
    <col min="3" max="3" width="8.85546875" style="14"/>
    <col min="4" max="4" width="8.85546875" style="8"/>
    <col min="5" max="5" width="8.85546875" style="14"/>
    <col min="6" max="6" width="8.85546875" style="8"/>
    <col min="7" max="7" width="8.85546875" style="14"/>
    <col min="8" max="8" width="10.140625" style="8" bestFit="1" customWidth="1"/>
    <col min="9" max="9" width="8.85546875" style="14"/>
    <col min="10" max="10" width="10.140625" style="8" bestFit="1" customWidth="1"/>
    <col min="11" max="11" width="8.85546875" style="14"/>
  </cols>
  <sheetData>
    <row r="1" spans="1:15">
      <c r="B1"/>
      <c r="C1" s="18" t="s">
        <v>284</v>
      </c>
      <c r="D1" s="19"/>
      <c r="E1" s="18"/>
      <c r="F1" s="19"/>
      <c r="G1" s="18"/>
      <c r="H1" s="19"/>
      <c r="I1" s="18"/>
      <c r="J1" s="14"/>
      <c r="K1" s="5"/>
      <c r="L1" s="14"/>
    </row>
    <row r="2" spans="1:15">
      <c r="B2"/>
      <c r="C2" s="20" t="s">
        <v>285</v>
      </c>
      <c r="D2" s="19"/>
      <c r="E2" s="18"/>
      <c r="F2" s="19"/>
      <c r="G2" s="18"/>
      <c r="H2" s="19"/>
      <c r="I2" s="18"/>
      <c r="J2" s="14"/>
      <c r="K2" s="18" t="s">
        <v>286</v>
      </c>
      <c r="L2" s="19"/>
      <c r="M2" s="21"/>
      <c r="N2" s="21"/>
      <c r="O2" s="21"/>
    </row>
    <row r="3" spans="1:15">
      <c r="B3"/>
      <c r="C3" s="18" t="s">
        <v>287</v>
      </c>
      <c r="D3" s="19"/>
      <c r="E3" s="18"/>
      <c r="F3" s="19"/>
      <c r="G3" s="18"/>
      <c r="H3" s="19"/>
      <c r="I3" s="18"/>
      <c r="J3" s="14"/>
      <c r="K3" s="18" t="s">
        <v>288</v>
      </c>
      <c r="L3" s="19"/>
      <c r="M3" s="21"/>
      <c r="N3" s="21"/>
      <c r="O3" s="21"/>
    </row>
    <row r="4" spans="1:15">
      <c r="B4"/>
      <c r="C4" s="18" t="s">
        <v>289</v>
      </c>
      <c r="D4" s="19"/>
      <c r="E4" s="18"/>
      <c r="F4" s="19"/>
      <c r="G4" s="18"/>
      <c r="H4" s="19"/>
      <c r="I4" s="18"/>
      <c r="J4" s="14"/>
      <c r="K4" s="18" t="s">
        <v>290</v>
      </c>
      <c r="L4" s="19"/>
      <c r="M4" s="21"/>
      <c r="N4" s="21"/>
      <c r="O4" s="21"/>
    </row>
    <row r="5" spans="1:15">
      <c r="B5"/>
      <c r="C5" s="18" t="s">
        <v>291</v>
      </c>
      <c r="D5" s="19"/>
      <c r="E5" s="18"/>
      <c r="F5" s="19"/>
      <c r="G5" s="18"/>
      <c r="H5" s="19"/>
      <c r="I5" s="18"/>
      <c r="J5" s="14"/>
      <c r="K5" s="18" t="s">
        <v>292</v>
      </c>
      <c r="L5" s="19"/>
      <c r="M5" s="21"/>
      <c r="N5" s="21"/>
      <c r="O5" s="21"/>
    </row>
    <row r="6" spans="1:15">
      <c r="B6"/>
      <c r="C6" s="18" t="s">
        <v>293</v>
      </c>
      <c r="D6" s="19"/>
      <c r="E6" s="18"/>
      <c r="F6" s="19"/>
      <c r="G6" s="18"/>
      <c r="H6" s="19"/>
      <c r="I6" s="18"/>
      <c r="J6" s="14"/>
      <c r="K6" s="18" t="s">
        <v>294</v>
      </c>
      <c r="L6" s="19"/>
      <c r="M6" s="21"/>
      <c r="N6" s="21"/>
      <c r="O6" s="21"/>
    </row>
    <row r="7" spans="1:15">
      <c r="B7"/>
      <c r="C7" s="18" t="s">
        <v>295</v>
      </c>
      <c r="D7" s="19"/>
      <c r="E7" s="18"/>
      <c r="F7" s="19"/>
      <c r="G7" s="18"/>
      <c r="H7" s="19"/>
      <c r="I7" s="18"/>
      <c r="J7" s="14"/>
      <c r="K7" s="5"/>
      <c r="L7" s="14"/>
    </row>
    <row r="8" spans="1:15">
      <c r="B8"/>
      <c r="C8" s="18" t="s">
        <v>296</v>
      </c>
      <c r="D8" s="19"/>
      <c r="E8" s="18"/>
      <c r="F8" s="19"/>
      <c r="G8" s="5"/>
      <c r="H8" s="19"/>
      <c r="I8" s="18"/>
      <c r="J8" s="14"/>
      <c r="K8" s="5"/>
      <c r="L8" s="14"/>
    </row>
    <row r="14" spans="1:15">
      <c r="A14" t="s">
        <v>283</v>
      </c>
    </row>
    <row r="15" spans="1:15" ht="39">
      <c r="A15" s="3" t="s">
        <v>109</v>
      </c>
      <c r="B15" s="67" t="s">
        <v>278</v>
      </c>
      <c r="C15" s="67"/>
      <c r="D15" s="67" t="s">
        <v>279</v>
      </c>
      <c r="E15" s="67"/>
      <c r="F15" s="67" t="s">
        <v>280</v>
      </c>
      <c r="G15" s="67"/>
      <c r="H15" s="67" t="s">
        <v>110</v>
      </c>
      <c r="I15" s="67"/>
      <c r="J15" s="68" t="s">
        <v>111</v>
      </c>
      <c r="K15" s="68"/>
    </row>
    <row r="16" spans="1:15" ht="26.25">
      <c r="A16" s="4" t="s">
        <v>275</v>
      </c>
      <c r="B16" s="6" t="s">
        <v>276</v>
      </c>
      <c r="C16" s="12" t="s">
        <v>277</v>
      </c>
      <c r="D16" s="6" t="s">
        <v>276</v>
      </c>
      <c r="E16" s="12" t="s">
        <v>277</v>
      </c>
      <c r="F16" s="6" t="s">
        <v>276</v>
      </c>
      <c r="G16" s="12" t="s">
        <v>277</v>
      </c>
      <c r="H16" s="6" t="s">
        <v>276</v>
      </c>
      <c r="I16" s="12" t="s">
        <v>277</v>
      </c>
      <c r="J16" s="7" t="s">
        <v>281</v>
      </c>
      <c r="K16" s="13" t="s">
        <v>282</v>
      </c>
    </row>
    <row r="17" spans="1:11">
      <c r="A17" s="1" t="s">
        <v>0</v>
      </c>
      <c r="B17" s="9"/>
      <c r="C17" s="15"/>
      <c r="D17" s="9"/>
      <c r="E17" s="15"/>
      <c r="F17" s="9"/>
      <c r="G17" s="15"/>
      <c r="H17" s="9">
        <v>304000</v>
      </c>
      <c r="I17" s="15">
        <v>5</v>
      </c>
      <c r="J17" s="11">
        <v>304000</v>
      </c>
      <c r="K17" s="17">
        <v>5</v>
      </c>
    </row>
    <row r="18" spans="1:11">
      <c r="A18" s="2" t="s">
        <v>1</v>
      </c>
      <c r="B18" s="10"/>
      <c r="C18" s="16"/>
      <c r="D18" s="10"/>
      <c r="E18" s="16"/>
      <c r="F18" s="10"/>
      <c r="G18" s="16"/>
      <c r="H18" s="10">
        <v>260000</v>
      </c>
      <c r="I18" s="16">
        <v>1</v>
      </c>
      <c r="J18" s="11">
        <v>260000</v>
      </c>
      <c r="K18" s="17">
        <v>1</v>
      </c>
    </row>
    <row r="19" spans="1:11">
      <c r="A19" s="1" t="s">
        <v>2</v>
      </c>
      <c r="B19" s="9"/>
      <c r="C19" s="15"/>
      <c r="D19" s="9"/>
      <c r="E19" s="15"/>
      <c r="F19" s="9">
        <v>683333.33333333302</v>
      </c>
      <c r="G19" s="15">
        <v>3</v>
      </c>
      <c r="H19" s="9">
        <v>450000</v>
      </c>
      <c r="I19" s="15">
        <v>1</v>
      </c>
      <c r="J19" s="11">
        <v>625000</v>
      </c>
      <c r="K19" s="17">
        <v>4</v>
      </c>
    </row>
    <row r="20" spans="1:11">
      <c r="A20" s="2" t="s">
        <v>3</v>
      </c>
      <c r="B20" s="10"/>
      <c r="C20" s="16"/>
      <c r="D20" s="10"/>
      <c r="E20" s="16"/>
      <c r="F20" s="10"/>
      <c r="G20" s="16"/>
      <c r="H20" s="10">
        <v>323138.34042553202</v>
      </c>
      <c r="I20" s="16">
        <v>47</v>
      </c>
      <c r="J20" s="11">
        <v>323138.34042553202</v>
      </c>
      <c r="K20" s="17">
        <v>47</v>
      </c>
    </row>
    <row r="21" spans="1:11">
      <c r="A21" s="1" t="s">
        <v>4</v>
      </c>
      <c r="B21" s="9"/>
      <c r="C21" s="15"/>
      <c r="D21" s="9"/>
      <c r="E21" s="15"/>
      <c r="F21" s="9"/>
      <c r="G21" s="15"/>
      <c r="H21" s="9">
        <v>313910.05333333299</v>
      </c>
      <c r="I21" s="15">
        <v>75</v>
      </c>
      <c r="J21" s="11">
        <v>313910.05333333299</v>
      </c>
      <c r="K21" s="17">
        <v>75</v>
      </c>
    </row>
    <row r="22" spans="1:11">
      <c r="A22" s="2" t="s">
        <v>5</v>
      </c>
      <c r="B22" s="10"/>
      <c r="C22" s="16"/>
      <c r="D22" s="10"/>
      <c r="E22" s="16"/>
      <c r="F22" s="10"/>
      <c r="G22" s="16"/>
      <c r="H22" s="10">
        <v>406970.89552238799</v>
      </c>
      <c r="I22" s="16">
        <v>67</v>
      </c>
      <c r="J22" s="11">
        <v>406970.89552238799</v>
      </c>
      <c r="K22" s="17">
        <v>67</v>
      </c>
    </row>
    <row r="23" spans="1:11">
      <c r="A23" s="1" t="s">
        <v>6</v>
      </c>
      <c r="B23" s="9"/>
      <c r="C23" s="15"/>
      <c r="D23" s="9"/>
      <c r="E23" s="15"/>
      <c r="F23" s="9"/>
      <c r="G23" s="15"/>
      <c r="H23" s="9">
        <v>543330.37288135604</v>
      </c>
      <c r="I23" s="15">
        <v>59</v>
      </c>
      <c r="J23" s="11">
        <v>543330.37288135604</v>
      </c>
      <c r="K23" s="17">
        <v>59</v>
      </c>
    </row>
    <row r="24" spans="1:11">
      <c r="A24" s="2" t="s">
        <v>7</v>
      </c>
      <c r="B24" s="10"/>
      <c r="C24" s="16"/>
      <c r="D24" s="10"/>
      <c r="E24" s="16"/>
      <c r="F24" s="10">
        <v>135000</v>
      </c>
      <c r="G24" s="16">
        <v>1</v>
      </c>
      <c r="H24" s="10"/>
      <c r="I24" s="16"/>
      <c r="J24" s="11">
        <v>135000</v>
      </c>
      <c r="K24" s="17">
        <v>1</v>
      </c>
    </row>
    <row r="25" spans="1:11">
      <c r="A25" s="1" t="s">
        <v>8</v>
      </c>
      <c r="B25" s="9"/>
      <c r="C25" s="15"/>
      <c r="D25" s="9"/>
      <c r="E25" s="15"/>
      <c r="F25" s="9">
        <v>397142.85714285698</v>
      </c>
      <c r="G25" s="15">
        <v>7</v>
      </c>
      <c r="H25" s="9"/>
      <c r="I25" s="15"/>
      <c r="J25" s="11">
        <v>397142.85714285698</v>
      </c>
      <c r="K25" s="17">
        <v>7</v>
      </c>
    </row>
    <row r="26" spans="1:11">
      <c r="A26" s="2" t="s">
        <v>9</v>
      </c>
      <c r="B26" s="10"/>
      <c r="C26" s="16"/>
      <c r="D26" s="10"/>
      <c r="E26" s="16"/>
      <c r="F26" s="10"/>
      <c r="G26" s="16"/>
      <c r="H26" s="10">
        <v>275000</v>
      </c>
      <c r="I26" s="16">
        <v>1</v>
      </c>
      <c r="J26" s="11">
        <v>275000</v>
      </c>
      <c r="K26" s="17">
        <v>1</v>
      </c>
    </row>
    <row r="27" spans="1:11">
      <c r="A27" s="1" t="s">
        <v>10</v>
      </c>
      <c r="B27" s="9"/>
      <c r="C27" s="15"/>
      <c r="D27" s="9"/>
      <c r="E27" s="15"/>
      <c r="F27" s="9">
        <v>465000</v>
      </c>
      <c r="G27" s="15">
        <v>1</v>
      </c>
      <c r="H27" s="9"/>
      <c r="I27" s="15"/>
      <c r="J27" s="11">
        <v>465000</v>
      </c>
      <c r="K27" s="17">
        <v>1</v>
      </c>
    </row>
    <row r="28" spans="1:11">
      <c r="A28" s="2" t="s">
        <v>11</v>
      </c>
      <c r="B28" s="10"/>
      <c r="C28" s="16"/>
      <c r="D28" s="10"/>
      <c r="E28" s="16"/>
      <c r="F28" s="10"/>
      <c r="G28" s="16"/>
      <c r="H28" s="10">
        <v>250000</v>
      </c>
      <c r="I28" s="16">
        <v>1</v>
      </c>
      <c r="J28" s="11">
        <v>250000</v>
      </c>
      <c r="K28" s="17">
        <v>1</v>
      </c>
    </row>
    <row r="29" spans="1:11">
      <c r="A29" s="1" t="s">
        <v>12</v>
      </c>
      <c r="B29" s="9"/>
      <c r="C29" s="15"/>
      <c r="D29" s="9"/>
      <c r="E29" s="15"/>
      <c r="F29" s="9"/>
      <c r="G29" s="15"/>
      <c r="H29" s="9">
        <v>120000</v>
      </c>
      <c r="I29" s="15">
        <v>1</v>
      </c>
      <c r="J29" s="11">
        <v>120000</v>
      </c>
      <c r="K29" s="17">
        <v>1</v>
      </c>
    </row>
    <row r="30" spans="1:11">
      <c r="A30" s="2" t="s">
        <v>13</v>
      </c>
      <c r="B30" s="10"/>
      <c r="C30" s="16"/>
      <c r="D30" s="10"/>
      <c r="E30" s="16"/>
      <c r="F30" s="10"/>
      <c r="G30" s="16"/>
      <c r="H30" s="10">
        <v>124000</v>
      </c>
      <c r="I30" s="16">
        <v>2</v>
      </c>
      <c r="J30" s="11">
        <v>124000</v>
      </c>
      <c r="K30" s="17">
        <v>2</v>
      </c>
    </row>
    <row r="31" spans="1:11">
      <c r="A31" s="1" t="s">
        <v>14</v>
      </c>
      <c r="B31" s="9"/>
      <c r="C31" s="15"/>
      <c r="D31" s="9"/>
      <c r="E31" s="15"/>
      <c r="F31" s="9"/>
      <c r="G31" s="15"/>
      <c r="H31" s="9">
        <v>282683.33333333302</v>
      </c>
      <c r="I31" s="15">
        <v>6</v>
      </c>
      <c r="J31" s="11">
        <v>282683.33333333302</v>
      </c>
      <c r="K31" s="17">
        <v>6</v>
      </c>
    </row>
    <row r="32" spans="1:11">
      <c r="A32" s="2" t="s">
        <v>15</v>
      </c>
      <c r="B32" s="10"/>
      <c r="C32" s="16"/>
      <c r="D32" s="10"/>
      <c r="E32" s="16"/>
      <c r="F32" s="10"/>
      <c r="G32" s="16"/>
      <c r="H32" s="10">
        <v>368333.33333333302</v>
      </c>
      <c r="I32" s="16">
        <v>3</v>
      </c>
      <c r="J32" s="11">
        <v>368333.33333333302</v>
      </c>
      <c r="K32" s="17">
        <v>3</v>
      </c>
    </row>
    <row r="33" spans="1:11">
      <c r="A33" s="1" t="s">
        <v>16</v>
      </c>
      <c r="B33" s="9"/>
      <c r="C33" s="15"/>
      <c r="D33" s="9"/>
      <c r="E33" s="15"/>
      <c r="F33" s="9"/>
      <c r="G33" s="15"/>
      <c r="H33" s="9">
        <v>285000</v>
      </c>
      <c r="I33" s="15">
        <v>1</v>
      </c>
      <c r="J33" s="11">
        <v>285000</v>
      </c>
      <c r="K33" s="17">
        <v>1</v>
      </c>
    </row>
    <row r="34" spans="1:11">
      <c r="A34" s="2" t="s">
        <v>17</v>
      </c>
      <c r="B34" s="10"/>
      <c r="C34" s="16"/>
      <c r="D34" s="10"/>
      <c r="E34" s="16"/>
      <c r="F34" s="10"/>
      <c r="G34" s="16"/>
      <c r="H34" s="10">
        <v>726600</v>
      </c>
      <c r="I34" s="16">
        <v>10</v>
      </c>
      <c r="J34" s="11">
        <v>726600</v>
      </c>
      <c r="K34" s="17">
        <v>10</v>
      </c>
    </row>
    <row r="35" spans="1:11">
      <c r="A35" s="1" t="s">
        <v>18</v>
      </c>
      <c r="B35" s="9"/>
      <c r="C35" s="15"/>
      <c r="D35" s="9"/>
      <c r="E35" s="15"/>
      <c r="F35" s="9"/>
      <c r="G35" s="15"/>
      <c r="H35" s="9">
        <v>149781.5</v>
      </c>
      <c r="I35" s="15">
        <v>2</v>
      </c>
      <c r="J35" s="11">
        <v>149781.5</v>
      </c>
      <c r="K35" s="17">
        <v>2</v>
      </c>
    </row>
    <row r="36" spans="1:11">
      <c r="A36" s="2" t="s">
        <v>19</v>
      </c>
      <c r="B36" s="10"/>
      <c r="C36" s="16"/>
      <c r="D36" s="10"/>
      <c r="E36" s="16"/>
      <c r="F36" s="10"/>
      <c r="G36" s="16"/>
      <c r="H36" s="10">
        <v>216315.78947368401</v>
      </c>
      <c r="I36" s="16">
        <v>19</v>
      </c>
      <c r="J36" s="11">
        <v>216315.78947368401</v>
      </c>
      <c r="K36" s="17">
        <v>19</v>
      </c>
    </row>
    <row r="37" spans="1:11">
      <c r="A37" s="1" t="s">
        <v>20</v>
      </c>
      <c r="B37" s="9"/>
      <c r="C37" s="15"/>
      <c r="D37" s="9"/>
      <c r="E37" s="15"/>
      <c r="F37" s="9"/>
      <c r="G37" s="15"/>
      <c r="H37" s="9">
        <v>347295.454545455</v>
      </c>
      <c r="I37" s="15">
        <v>22</v>
      </c>
      <c r="J37" s="11">
        <v>347295.454545455</v>
      </c>
      <c r="K37" s="17">
        <v>22</v>
      </c>
    </row>
    <row r="38" spans="1:11">
      <c r="A38" s="2" t="s">
        <v>21</v>
      </c>
      <c r="B38" s="10"/>
      <c r="C38" s="16"/>
      <c r="D38" s="10"/>
      <c r="E38" s="16"/>
      <c r="F38" s="10"/>
      <c r="G38" s="16"/>
      <c r="H38" s="10">
        <v>277500</v>
      </c>
      <c r="I38" s="16">
        <v>6</v>
      </c>
      <c r="J38" s="11">
        <v>277500</v>
      </c>
      <c r="K38" s="17">
        <v>6</v>
      </c>
    </row>
    <row r="39" spans="1:11">
      <c r="A39" s="1" t="s">
        <v>22</v>
      </c>
      <c r="B39" s="9"/>
      <c r="C39" s="15"/>
      <c r="D39" s="9"/>
      <c r="E39" s="15"/>
      <c r="F39" s="9"/>
      <c r="G39" s="15"/>
      <c r="H39" s="9">
        <v>555000</v>
      </c>
      <c r="I39" s="15">
        <v>3</v>
      </c>
      <c r="J39" s="11">
        <v>555000</v>
      </c>
      <c r="K39" s="17">
        <v>3</v>
      </c>
    </row>
    <row r="40" spans="1:11">
      <c r="A40" s="2" t="s">
        <v>23</v>
      </c>
      <c r="B40" s="10"/>
      <c r="C40" s="16"/>
      <c r="D40" s="10"/>
      <c r="E40" s="16"/>
      <c r="F40" s="10"/>
      <c r="G40" s="16"/>
      <c r="H40" s="10">
        <v>290000</v>
      </c>
      <c r="I40" s="16">
        <v>1</v>
      </c>
      <c r="J40" s="11">
        <v>290000</v>
      </c>
      <c r="K40" s="17">
        <v>1</v>
      </c>
    </row>
    <row r="41" spans="1:11">
      <c r="A41" s="1" t="s">
        <v>24</v>
      </c>
      <c r="B41" s="9"/>
      <c r="C41" s="15"/>
      <c r="D41" s="9"/>
      <c r="E41" s="15"/>
      <c r="F41" s="9"/>
      <c r="G41" s="15"/>
      <c r="H41" s="9">
        <v>121733.33333333299</v>
      </c>
      <c r="I41" s="15">
        <v>3</v>
      </c>
      <c r="J41" s="11">
        <v>121733.33333333299</v>
      </c>
      <c r="K41" s="17">
        <v>3</v>
      </c>
    </row>
    <row r="42" spans="1:11">
      <c r="A42" s="2" t="s">
        <v>25</v>
      </c>
      <c r="B42" s="10"/>
      <c r="C42" s="16"/>
      <c r="D42" s="10">
        <v>499999</v>
      </c>
      <c r="E42" s="16">
        <v>1</v>
      </c>
      <c r="F42" s="10"/>
      <c r="G42" s="16"/>
      <c r="H42" s="10">
        <v>321490</v>
      </c>
      <c r="I42" s="16">
        <v>5</v>
      </c>
      <c r="J42" s="11">
        <v>351241.5</v>
      </c>
      <c r="K42" s="17">
        <v>6</v>
      </c>
    </row>
    <row r="43" spans="1:11">
      <c r="A43" s="1" t="s">
        <v>26</v>
      </c>
      <c r="B43" s="9"/>
      <c r="C43" s="15"/>
      <c r="D43" s="9"/>
      <c r="E43" s="15"/>
      <c r="F43" s="9"/>
      <c r="G43" s="15"/>
      <c r="H43" s="9">
        <v>339375</v>
      </c>
      <c r="I43" s="15">
        <v>4</v>
      </c>
      <c r="J43" s="11">
        <v>339375</v>
      </c>
      <c r="K43" s="17">
        <v>4</v>
      </c>
    </row>
    <row r="44" spans="1:11">
      <c r="A44" s="2" t="s">
        <v>27</v>
      </c>
      <c r="B44" s="10"/>
      <c r="C44" s="16"/>
      <c r="D44" s="10"/>
      <c r="E44" s="16"/>
      <c r="F44" s="10"/>
      <c r="G44" s="16"/>
      <c r="H44" s="10">
        <v>235000</v>
      </c>
      <c r="I44" s="16">
        <v>1</v>
      </c>
      <c r="J44" s="11">
        <v>235000</v>
      </c>
      <c r="K44" s="17">
        <v>1</v>
      </c>
    </row>
    <row r="45" spans="1:11">
      <c r="A45" s="1" t="s">
        <v>28</v>
      </c>
      <c r="B45" s="9"/>
      <c r="C45" s="15"/>
      <c r="D45" s="9"/>
      <c r="E45" s="15"/>
      <c r="F45" s="9">
        <v>290000</v>
      </c>
      <c r="G45" s="15">
        <v>1</v>
      </c>
      <c r="H45" s="9"/>
      <c r="I45" s="15"/>
      <c r="J45" s="11">
        <v>290000</v>
      </c>
      <c r="K45" s="17">
        <v>1</v>
      </c>
    </row>
    <row r="46" spans="1:11">
      <c r="A46" s="2" t="s">
        <v>29</v>
      </c>
      <c r="B46" s="10"/>
      <c r="C46" s="16"/>
      <c r="D46" s="10">
        <v>355000</v>
      </c>
      <c r="E46" s="16">
        <v>1</v>
      </c>
      <c r="F46" s="10">
        <v>264995</v>
      </c>
      <c r="G46" s="16">
        <v>3</v>
      </c>
      <c r="H46" s="10">
        <v>180000</v>
      </c>
      <c r="I46" s="16">
        <v>2</v>
      </c>
      <c r="J46" s="11">
        <v>251664.16666666701</v>
      </c>
      <c r="K46" s="17">
        <v>6</v>
      </c>
    </row>
    <row r="47" spans="1:11">
      <c r="A47" s="1" t="s">
        <v>30</v>
      </c>
      <c r="B47" s="9"/>
      <c r="C47" s="15"/>
      <c r="D47" s="9"/>
      <c r="E47" s="15"/>
      <c r="F47" s="9"/>
      <c r="G47" s="15"/>
      <c r="H47" s="9">
        <v>312500</v>
      </c>
      <c r="I47" s="15">
        <v>2</v>
      </c>
      <c r="J47" s="11">
        <v>312500</v>
      </c>
      <c r="K47" s="17">
        <v>2</v>
      </c>
    </row>
    <row r="48" spans="1:11">
      <c r="A48" s="2" t="s">
        <v>31</v>
      </c>
      <c r="B48" s="10"/>
      <c r="C48" s="16"/>
      <c r="D48" s="10"/>
      <c r="E48" s="16"/>
      <c r="F48" s="10"/>
      <c r="G48" s="16"/>
      <c r="H48" s="10">
        <v>122500</v>
      </c>
      <c r="I48" s="16">
        <v>1</v>
      </c>
      <c r="J48" s="11">
        <v>122500</v>
      </c>
      <c r="K48" s="17">
        <v>1</v>
      </c>
    </row>
    <row r="49" spans="1:11">
      <c r="A49" s="1" t="s">
        <v>32</v>
      </c>
      <c r="B49" s="9"/>
      <c r="C49" s="15"/>
      <c r="D49" s="9"/>
      <c r="E49" s="15"/>
      <c r="F49" s="9"/>
      <c r="G49" s="15"/>
      <c r="H49" s="9">
        <v>460000</v>
      </c>
      <c r="I49" s="15">
        <v>1</v>
      </c>
      <c r="J49" s="11">
        <v>460000</v>
      </c>
      <c r="K49" s="17">
        <v>1</v>
      </c>
    </row>
    <row r="50" spans="1:11">
      <c r="A50" s="2" t="s">
        <v>33</v>
      </c>
      <c r="B50" s="10"/>
      <c r="C50" s="16"/>
      <c r="D50" s="10"/>
      <c r="E50" s="16"/>
      <c r="F50" s="10"/>
      <c r="G50" s="16"/>
      <c r="H50" s="10">
        <v>349761.90476190503</v>
      </c>
      <c r="I50" s="16">
        <v>21</v>
      </c>
      <c r="J50" s="11">
        <v>349761.90476190503</v>
      </c>
      <c r="K50" s="17">
        <v>21</v>
      </c>
    </row>
    <row r="51" spans="1:11">
      <c r="A51" s="1" t="s">
        <v>34</v>
      </c>
      <c r="B51" s="9"/>
      <c r="C51" s="15"/>
      <c r="D51" s="9"/>
      <c r="E51" s="15"/>
      <c r="F51" s="9"/>
      <c r="G51" s="15"/>
      <c r="H51" s="9">
        <v>390000</v>
      </c>
      <c r="I51" s="15">
        <v>1</v>
      </c>
      <c r="J51" s="11">
        <v>390000</v>
      </c>
      <c r="K51" s="17">
        <v>1</v>
      </c>
    </row>
    <row r="52" spans="1:11">
      <c r="A52" s="2" t="s">
        <v>35</v>
      </c>
      <c r="B52" s="10"/>
      <c r="C52" s="16"/>
      <c r="D52" s="10"/>
      <c r="E52" s="16"/>
      <c r="F52" s="10"/>
      <c r="G52" s="16"/>
      <c r="H52" s="10">
        <v>321875</v>
      </c>
      <c r="I52" s="16">
        <v>8</v>
      </c>
      <c r="J52" s="11">
        <v>321875</v>
      </c>
      <c r="K52" s="17">
        <v>8</v>
      </c>
    </row>
    <row r="53" spans="1:11">
      <c r="A53" s="1" t="s">
        <v>36</v>
      </c>
      <c r="B53" s="9"/>
      <c r="C53" s="15"/>
      <c r="D53" s="9"/>
      <c r="E53" s="15"/>
      <c r="F53" s="9">
        <v>352500</v>
      </c>
      <c r="G53" s="15">
        <v>1</v>
      </c>
      <c r="H53" s="9">
        <v>374000</v>
      </c>
      <c r="I53" s="15">
        <v>2</v>
      </c>
      <c r="J53" s="11">
        <v>366833.33333333302</v>
      </c>
      <c r="K53" s="17">
        <v>3</v>
      </c>
    </row>
    <row r="54" spans="1:11">
      <c r="A54" s="2" t="s">
        <v>37</v>
      </c>
      <c r="B54" s="10"/>
      <c r="C54" s="16"/>
      <c r="D54" s="10"/>
      <c r="E54" s="16"/>
      <c r="F54" s="10"/>
      <c r="G54" s="16"/>
      <c r="H54" s="10">
        <v>753783.33333333302</v>
      </c>
      <c r="I54" s="16">
        <v>12</v>
      </c>
      <c r="J54" s="11">
        <v>753783.33333333302</v>
      </c>
      <c r="K54" s="17">
        <v>12</v>
      </c>
    </row>
    <row r="55" spans="1:11">
      <c r="A55" s="1" t="s">
        <v>38</v>
      </c>
      <c r="B55" s="9"/>
      <c r="C55" s="15"/>
      <c r="D55" s="9"/>
      <c r="E55" s="15"/>
      <c r="F55" s="9"/>
      <c r="G55" s="15"/>
      <c r="H55" s="9">
        <v>792500</v>
      </c>
      <c r="I55" s="15">
        <v>2</v>
      </c>
      <c r="J55" s="11">
        <v>792500</v>
      </c>
      <c r="K55" s="17">
        <v>2</v>
      </c>
    </row>
    <row r="56" spans="1:11">
      <c r="A56" s="2" t="s">
        <v>39</v>
      </c>
      <c r="B56" s="10"/>
      <c r="C56" s="16"/>
      <c r="D56" s="10"/>
      <c r="E56" s="16"/>
      <c r="F56" s="10"/>
      <c r="G56" s="16"/>
      <c r="H56" s="10">
        <v>1150000</v>
      </c>
      <c r="I56" s="16">
        <v>1</v>
      </c>
      <c r="J56" s="11">
        <v>1150000</v>
      </c>
      <c r="K56" s="17">
        <v>1</v>
      </c>
    </row>
    <row r="57" spans="1:11">
      <c r="A57" s="1" t="s">
        <v>40</v>
      </c>
      <c r="B57" s="9"/>
      <c r="C57" s="15"/>
      <c r="D57" s="9"/>
      <c r="E57" s="15"/>
      <c r="F57" s="9"/>
      <c r="G57" s="15"/>
      <c r="H57" s="9">
        <v>650000</v>
      </c>
      <c r="I57" s="15">
        <v>2</v>
      </c>
      <c r="J57" s="11">
        <v>650000</v>
      </c>
      <c r="K57" s="17">
        <v>2</v>
      </c>
    </row>
    <row r="58" spans="1:11">
      <c r="A58" s="2" t="s">
        <v>41</v>
      </c>
      <c r="B58" s="10"/>
      <c r="C58" s="16"/>
      <c r="D58" s="10"/>
      <c r="E58" s="16"/>
      <c r="F58" s="10"/>
      <c r="G58" s="16"/>
      <c r="H58" s="10">
        <v>850000</v>
      </c>
      <c r="I58" s="16">
        <v>1</v>
      </c>
      <c r="J58" s="11">
        <v>850000</v>
      </c>
      <c r="K58" s="17">
        <v>1</v>
      </c>
    </row>
    <row r="59" spans="1:11">
      <c r="A59" s="1" t="s">
        <v>42</v>
      </c>
      <c r="B59" s="9"/>
      <c r="C59" s="15"/>
      <c r="D59" s="9"/>
      <c r="E59" s="15"/>
      <c r="F59" s="9"/>
      <c r="G59" s="15"/>
      <c r="H59" s="9">
        <v>650000</v>
      </c>
      <c r="I59" s="15">
        <v>1</v>
      </c>
      <c r="J59" s="11">
        <v>650000</v>
      </c>
      <c r="K59" s="17">
        <v>1</v>
      </c>
    </row>
    <row r="60" spans="1:11">
      <c r="A60" s="2" t="s">
        <v>43</v>
      </c>
      <c r="B60" s="10"/>
      <c r="C60" s="16"/>
      <c r="D60" s="10"/>
      <c r="E60" s="16"/>
      <c r="F60" s="10"/>
      <c r="G60" s="16"/>
      <c r="H60" s="10">
        <v>995650</v>
      </c>
      <c r="I60" s="16">
        <v>50</v>
      </c>
      <c r="J60" s="11">
        <v>995650</v>
      </c>
      <c r="K60" s="17">
        <v>50</v>
      </c>
    </row>
    <row r="61" spans="1:11">
      <c r="A61" s="1" t="s">
        <v>44</v>
      </c>
      <c r="B61" s="9"/>
      <c r="C61" s="15"/>
      <c r="D61" s="9"/>
      <c r="E61" s="15"/>
      <c r="F61" s="9"/>
      <c r="G61" s="15"/>
      <c r="H61" s="9">
        <v>950000</v>
      </c>
      <c r="I61" s="15">
        <v>2</v>
      </c>
      <c r="J61" s="11">
        <v>950000</v>
      </c>
      <c r="K61" s="17">
        <v>2</v>
      </c>
    </row>
    <row r="62" spans="1:11">
      <c r="A62" s="2" t="s">
        <v>45</v>
      </c>
      <c r="B62" s="10"/>
      <c r="C62" s="16"/>
      <c r="D62" s="10"/>
      <c r="E62" s="16"/>
      <c r="F62" s="10"/>
      <c r="G62" s="16"/>
      <c r="H62" s="10">
        <v>235263.960784314</v>
      </c>
      <c r="I62" s="16">
        <v>51</v>
      </c>
      <c r="J62" s="11">
        <v>235263.960784314</v>
      </c>
      <c r="K62" s="17">
        <v>51</v>
      </c>
    </row>
    <row r="63" spans="1:11">
      <c r="A63" s="1" t="s">
        <v>46</v>
      </c>
      <c r="B63" s="9"/>
      <c r="C63" s="15"/>
      <c r="D63" s="9"/>
      <c r="E63" s="15"/>
      <c r="F63" s="9"/>
      <c r="G63" s="15"/>
      <c r="H63" s="9">
        <v>353000</v>
      </c>
      <c r="I63" s="15">
        <v>1</v>
      </c>
      <c r="J63" s="11">
        <v>353000</v>
      </c>
      <c r="K63" s="17">
        <v>1</v>
      </c>
    </row>
    <row r="64" spans="1:11">
      <c r="A64" s="2" t="s">
        <v>47</v>
      </c>
      <c r="B64" s="10">
        <v>616666.66666666698</v>
      </c>
      <c r="C64" s="16">
        <v>3</v>
      </c>
      <c r="D64" s="10"/>
      <c r="E64" s="16"/>
      <c r="F64" s="10"/>
      <c r="G64" s="16"/>
      <c r="H64" s="10"/>
      <c r="I64" s="16"/>
      <c r="J64" s="11">
        <v>616666.66666666698</v>
      </c>
      <c r="K64" s="17">
        <v>3</v>
      </c>
    </row>
    <row r="65" spans="1:11">
      <c r="A65" s="1" t="s">
        <v>48</v>
      </c>
      <c r="B65" s="9">
        <v>285000</v>
      </c>
      <c r="C65" s="15">
        <v>1</v>
      </c>
      <c r="D65" s="9"/>
      <c r="E65" s="15"/>
      <c r="F65" s="9"/>
      <c r="G65" s="15"/>
      <c r="H65" s="9"/>
      <c r="I65" s="15"/>
      <c r="J65" s="11">
        <v>285000</v>
      </c>
      <c r="K65" s="17">
        <v>1</v>
      </c>
    </row>
    <row r="66" spans="1:11">
      <c r="A66" s="2" t="s">
        <v>49</v>
      </c>
      <c r="B66" s="10"/>
      <c r="C66" s="16"/>
      <c r="D66" s="10"/>
      <c r="E66" s="16"/>
      <c r="F66" s="10"/>
      <c r="G66" s="16"/>
      <c r="H66" s="10">
        <v>252156.5</v>
      </c>
      <c r="I66" s="16">
        <v>6</v>
      </c>
      <c r="J66" s="11">
        <v>252156.5</v>
      </c>
      <c r="K66" s="17">
        <v>6</v>
      </c>
    </row>
    <row r="67" spans="1:11">
      <c r="A67" s="1" t="s">
        <v>50</v>
      </c>
      <c r="B67" s="9">
        <v>375995</v>
      </c>
      <c r="C67" s="15">
        <v>1</v>
      </c>
      <c r="D67" s="9"/>
      <c r="E67" s="15"/>
      <c r="F67" s="9"/>
      <c r="G67" s="15"/>
      <c r="H67" s="9">
        <v>430000</v>
      </c>
      <c r="I67" s="15">
        <v>1</v>
      </c>
      <c r="J67" s="11">
        <v>402997.5</v>
      </c>
      <c r="K67" s="17">
        <v>2</v>
      </c>
    </row>
    <row r="68" spans="1:11">
      <c r="A68" s="2" t="s">
        <v>51</v>
      </c>
      <c r="B68" s="10"/>
      <c r="C68" s="16"/>
      <c r="D68" s="10">
        <v>471750</v>
      </c>
      <c r="E68" s="16">
        <v>2</v>
      </c>
      <c r="F68" s="10">
        <v>427500</v>
      </c>
      <c r="G68" s="16">
        <v>4</v>
      </c>
      <c r="H68" s="10">
        <v>271087.52</v>
      </c>
      <c r="I68" s="16">
        <v>25</v>
      </c>
      <c r="J68" s="11">
        <v>304215.74193548399</v>
      </c>
      <c r="K68" s="17">
        <v>31</v>
      </c>
    </row>
    <row r="69" spans="1:11">
      <c r="A69" s="1" t="s">
        <v>52</v>
      </c>
      <c r="B69" s="9"/>
      <c r="C69" s="15"/>
      <c r="D69" s="9"/>
      <c r="E69" s="15"/>
      <c r="F69" s="9"/>
      <c r="G69" s="15"/>
      <c r="H69" s="9">
        <v>925000</v>
      </c>
      <c r="I69" s="15">
        <v>1</v>
      </c>
      <c r="J69" s="11">
        <v>925000</v>
      </c>
      <c r="K69" s="17">
        <v>1</v>
      </c>
    </row>
    <row r="70" spans="1:11">
      <c r="A70" s="2" t="s">
        <v>53</v>
      </c>
      <c r="B70" s="10"/>
      <c r="C70" s="16"/>
      <c r="D70" s="10"/>
      <c r="E70" s="16"/>
      <c r="F70" s="10"/>
      <c r="G70" s="16"/>
      <c r="H70" s="10">
        <v>1053500</v>
      </c>
      <c r="I70" s="16">
        <v>1</v>
      </c>
      <c r="J70" s="11">
        <v>1053500</v>
      </c>
      <c r="K70" s="17">
        <v>1</v>
      </c>
    </row>
    <row r="71" spans="1:11">
      <c r="A71" s="1" t="s">
        <v>54</v>
      </c>
      <c r="B71" s="9"/>
      <c r="C71" s="15"/>
      <c r="D71" s="9"/>
      <c r="E71" s="15"/>
      <c r="F71" s="9"/>
      <c r="G71" s="15"/>
      <c r="H71" s="9">
        <v>381362.5</v>
      </c>
      <c r="I71" s="15">
        <v>4</v>
      </c>
      <c r="J71" s="11">
        <v>381362.5</v>
      </c>
      <c r="K71" s="17">
        <v>4</v>
      </c>
    </row>
    <row r="72" spans="1:11">
      <c r="A72" s="2" t="s">
        <v>55</v>
      </c>
      <c r="B72" s="10"/>
      <c r="C72" s="16"/>
      <c r="D72" s="10"/>
      <c r="E72" s="16"/>
      <c r="F72" s="10"/>
      <c r="G72" s="16"/>
      <c r="H72" s="10">
        <v>228666.66666666701</v>
      </c>
      <c r="I72" s="16">
        <v>3</v>
      </c>
      <c r="J72" s="11">
        <v>228666.66666666701</v>
      </c>
      <c r="K72" s="17">
        <v>3</v>
      </c>
    </row>
    <row r="73" spans="1:11">
      <c r="A73" s="1" t="s">
        <v>56</v>
      </c>
      <c r="B73" s="9"/>
      <c r="C73" s="15"/>
      <c r="D73" s="9"/>
      <c r="E73" s="15"/>
      <c r="F73" s="9"/>
      <c r="G73" s="15"/>
      <c r="H73" s="9">
        <v>300000</v>
      </c>
      <c r="I73" s="15">
        <v>7</v>
      </c>
      <c r="J73" s="11">
        <v>300000</v>
      </c>
      <c r="K73" s="17">
        <v>7</v>
      </c>
    </row>
    <row r="74" spans="1:11">
      <c r="A74" s="2" t="s">
        <v>57</v>
      </c>
      <c r="B74" s="10"/>
      <c r="C74" s="16"/>
      <c r="D74" s="10"/>
      <c r="E74" s="16"/>
      <c r="F74" s="10"/>
      <c r="G74" s="16"/>
      <c r="H74" s="10">
        <v>192908.33333333299</v>
      </c>
      <c r="I74" s="16">
        <v>6</v>
      </c>
      <c r="J74" s="11">
        <v>192908.33333333299</v>
      </c>
      <c r="K74" s="17">
        <v>6</v>
      </c>
    </row>
    <row r="75" spans="1:11">
      <c r="A75" s="1" t="s">
        <v>58</v>
      </c>
      <c r="B75" s="9">
        <v>400000</v>
      </c>
      <c r="C75" s="15">
        <v>1</v>
      </c>
      <c r="D75" s="9"/>
      <c r="E75" s="15"/>
      <c r="F75" s="9"/>
      <c r="G75" s="15"/>
      <c r="H75" s="9"/>
      <c r="I75" s="15"/>
      <c r="J75" s="11">
        <v>400000</v>
      </c>
      <c r="K75" s="17">
        <v>1</v>
      </c>
    </row>
    <row r="76" spans="1:11">
      <c r="A76" s="2" t="s">
        <v>59</v>
      </c>
      <c r="B76" s="10">
        <v>406000</v>
      </c>
      <c r="C76" s="16">
        <v>1</v>
      </c>
      <c r="D76" s="10">
        <v>322500</v>
      </c>
      <c r="E76" s="16">
        <v>2</v>
      </c>
      <c r="F76" s="10">
        <v>282950</v>
      </c>
      <c r="G76" s="16">
        <v>10</v>
      </c>
      <c r="H76" s="10">
        <v>228000</v>
      </c>
      <c r="I76" s="16">
        <v>2</v>
      </c>
      <c r="J76" s="11">
        <v>289100</v>
      </c>
      <c r="K76" s="17">
        <v>15</v>
      </c>
    </row>
    <row r="77" spans="1:11">
      <c r="A77" s="1" t="s">
        <v>60</v>
      </c>
      <c r="B77" s="9"/>
      <c r="C77" s="15"/>
      <c r="D77" s="9">
        <v>281500</v>
      </c>
      <c r="E77" s="15">
        <v>2</v>
      </c>
      <c r="F77" s="9"/>
      <c r="G77" s="15"/>
      <c r="H77" s="9"/>
      <c r="I77" s="15"/>
      <c r="J77" s="11">
        <v>281500</v>
      </c>
      <c r="K77" s="17">
        <v>2</v>
      </c>
    </row>
    <row r="78" spans="1:11">
      <c r="A78" s="2" t="s">
        <v>61</v>
      </c>
      <c r="B78" s="10">
        <v>540000</v>
      </c>
      <c r="C78" s="16">
        <v>1</v>
      </c>
      <c r="D78" s="10"/>
      <c r="E78" s="16"/>
      <c r="F78" s="10"/>
      <c r="G78" s="16"/>
      <c r="H78" s="10"/>
      <c r="I78" s="16"/>
      <c r="J78" s="11">
        <v>540000</v>
      </c>
      <c r="K78" s="17">
        <v>1</v>
      </c>
    </row>
    <row r="79" spans="1:11">
      <c r="A79" s="1" t="s">
        <v>62</v>
      </c>
      <c r="B79" s="9">
        <v>340000</v>
      </c>
      <c r="C79" s="15">
        <v>2</v>
      </c>
      <c r="D79" s="9">
        <v>276790</v>
      </c>
      <c r="E79" s="15">
        <v>10</v>
      </c>
      <c r="F79" s="9">
        <v>220072.272727273</v>
      </c>
      <c r="G79" s="15">
        <v>11</v>
      </c>
      <c r="H79" s="9"/>
      <c r="I79" s="15"/>
      <c r="J79" s="11">
        <v>255160.652173913</v>
      </c>
      <c r="K79" s="17">
        <v>23</v>
      </c>
    </row>
    <row r="80" spans="1:11">
      <c r="A80" s="2" t="s">
        <v>63</v>
      </c>
      <c r="B80" s="10"/>
      <c r="C80" s="16"/>
      <c r="D80" s="10"/>
      <c r="E80" s="16"/>
      <c r="F80" s="10"/>
      <c r="G80" s="16"/>
      <c r="H80" s="10">
        <v>596678.57142857101</v>
      </c>
      <c r="I80" s="16">
        <v>14</v>
      </c>
      <c r="J80" s="11">
        <v>596678.57142857101</v>
      </c>
      <c r="K80" s="17">
        <v>14</v>
      </c>
    </row>
    <row r="81" spans="1:11">
      <c r="A81" s="1" t="s">
        <v>64</v>
      </c>
      <c r="B81" s="9">
        <v>492035</v>
      </c>
      <c r="C81" s="15">
        <v>2</v>
      </c>
      <c r="D81" s="9"/>
      <c r="E81" s="15"/>
      <c r="F81" s="9"/>
      <c r="G81" s="15"/>
      <c r="H81" s="9"/>
      <c r="I81" s="15"/>
      <c r="J81" s="11">
        <v>492035</v>
      </c>
      <c r="K81" s="17">
        <v>2</v>
      </c>
    </row>
    <row r="82" spans="1:11">
      <c r="A82" s="2" t="s">
        <v>65</v>
      </c>
      <c r="B82" s="10"/>
      <c r="C82" s="16"/>
      <c r="D82" s="10">
        <v>215000</v>
      </c>
      <c r="E82" s="16">
        <v>1</v>
      </c>
      <c r="F82" s="10"/>
      <c r="G82" s="16"/>
      <c r="H82" s="10"/>
      <c r="I82" s="16"/>
      <c r="J82" s="11">
        <v>215000</v>
      </c>
      <c r="K82" s="17">
        <v>1</v>
      </c>
    </row>
    <row r="83" spans="1:11">
      <c r="A83" s="1" t="s">
        <v>66</v>
      </c>
      <c r="B83" s="9"/>
      <c r="C83" s="15"/>
      <c r="D83" s="9">
        <v>170000</v>
      </c>
      <c r="E83" s="15">
        <v>1</v>
      </c>
      <c r="F83" s="9">
        <v>159390</v>
      </c>
      <c r="G83" s="15">
        <v>5</v>
      </c>
      <c r="H83" s="9"/>
      <c r="I83" s="15"/>
      <c r="J83" s="11">
        <v>161158.33333333299</v>
      </c>
      <c r="K83" s="17">
        <v>6</v>
      </c>
    </row>
    <row r="84" spans="1:11">
      <c r="A84" s="2" t="s">
        <v>67</v>
      </c>
      <c r="B84" s="10">
        <v>552500</v>
      </c>
      <c r="C84" s="16">
        <v>2</v>
      </c>
      <c r="D84" s="10"/>
      <c r="E84" s="16"/>
      <c r="F84" s="10"/>
      <c r="G84" s="16"/>
      <c r="H84" s="10"/>
      <c r="I84" s="16"/>
      <c r="J84" s="11">
        <v>552500</v>
      </c>
      <c r="K84" s="17">
        <v>2</v>
      </c>
    </row>
    <row r="85" spans="1:11">
      <c r="A85" s="1" t="s">
        <v>68</v>
      </c>
      <c r="B85" s="9">
        <v>250000</v>
      </c>
      <c r="C85" s="15">
        <v>1</v>
      </c>
      <c r="D85" s="9"/>
      <c r="E85" s="15"/>
      <c r="F85" s="9"/>
      <c r="G85" s="15"/>
      <c r="H85" s="9"/>
      <c r="I85" s="15"/>
      <c r="J85" s="11">
        <v>250000</v>
      </c>
      <c r="K85" s="17">
        <v>1</v>
      </c>
    </row>
    <row r="86" spans="1:11">
      <c r="A86" s="2" t="s">
        <v>69</v>
      </c>
      <c r="B86" s="10">
        <v>280000</v>
      </c>
      <c r="C86" s="16">
        <v>1</v>
      </c>
      <c r="D86" s="10"/>
      <c r="E86" s="16"/>
      <c r="F86" s="10"/>
      <c r="G86" s="16"/>
      <c r="H86" s="10"/>
      <c r="I86" s="16"/>
      <c r="J86" s="11">
        <v>280000</v>
      </c>
      <c r="K86" s="17">
        <v>1</v>
      </c>
    </row>
    <row r="87" spans="1:11">
      <c r="A87" s="1" t="s">
        <v>70</v>
      </c>
      <c r="B87" s="9">
        <v>296707.14285714302</v>
      </c>
      <c r="C87" s="15">
        <v>7</v>
      </c>
      <c r="D87" s="9">
        <v>197318.75</v>
      </c>
      <c r="E87" s="15">
        <v>8</v>
      </c>
      <c r="F87" s="9">
        <v>182490</v>
      </c>
      <c r="G87" s="15">
        <v>10</v>
      </c>
      <c r="H87" s="9">
        <v>129218.75</v>
      </c>
      <c r="I87" s="15">
        <v>4</v>
      </c>
      <c r="J87" s="11">
        <v>206802.58620689699</v>
      </c>
      <c r="K87" s="17">
        <v>29</v>
      </c>
    </row>
    <row r="88" spans="1:11">
      <c r="A88" s="2" t="s">
        <v>71</v>
      </c>
      <c r="B88" s="10"/>
      <c r="C88" s="16"/>
      <c r="D88" s="10"/>
      <c r="E88" s="16"/>
      <c r="F88" s="10">
        <v>141000</v>
      </c>
      <c r="G88" s="16">
        <v>1</v>
      </c>
      <c r="H88" s="10"/>
      <c r="I88" s="16"/>
      <c r="J88" s="11">
        <v>141000</v>
      </c>
      <c r="K88" s="17">
        <v>1</v>
      </c>
    </row>
    <row r="89" spans="1:11">
      <c r="A89" s="1" t="s">
        <v>72</v>
      </c>
      <c r="B89" s="9"/>
      <c r="C89" s="15"/>
      <c r="D89" s="9">
        <v>285000</v>
      </c>
      <c r="E89" s="15">
        <v>1</v>
      </c>
      <c r="F89" s="9"/>
      <c r="G89" s="15"/>
      <c r="H89" s="9"/>
      <c r="I89" s="15"/>
      <c r="J89" s="11">
        <v>285000</v>
      </c>
      <c r="K89" s="17">
        <v>1</v>
      </c>
    </row>
    <row r="90" spans="1:11">
      <c r="A90" s="2" t="s">
        <v>73</v>
      </c>
      <c r="B90" s="10"/>
      <c r="C90" s="16"/>
      <c r="D90" s="10"/>
      <c r="E90" s="16"/>
      <c r="F90" s="10"/>
      <c r="G90" s="16"/>
      <c r="H90" s="10">
        <v>110000</v>
      </c>
      <c r="I90" s="16">
        <v>1</v>
      </c>
      <c r="J90" s="11">
        <v>110000</v>
      </c>
      <c r="K90" s="17">
        <v>1</v>
      </c>
    </row>
    <row r="91" spans="1:11">
      <c r="A91" s="1" t="s">
        <v>74</v>
      </c>
      <c r="B91" s="9"/>
      <c r="C91" s="15"/>
      <c r="D91" s="9"/>
      <c r="E91" s="15"/>
      <c r="F91" s="9">
        <v>206000</v>
      </c>
      <c r="G91" s="15">
        <v>1</v>
      </c>
      <c r="H91" s="9">
        <v>122000</v>
      </c>
      <c r="I91" s="15">
        <v>1</v>
      </c>
      <c r="J91" s="11">
        <v>164000</v>
      </c>
      <c r="K91" s="17">
        <v>2</v>
      </c>
    </row>
    <row r="92" spans="1:11">
      <c r="A92" s="2" t="s">
        <v>75</v>
      </c>
      <c r="B92" s="10"/>
      <c r="C92" s="16"/>
      <c r="D92" s="10"/>
      <c r="E92" s="16"/>
      <c r="F92" s="10">
        <v>327632</v>
      </c>
      <c r="G92" s="16">
        <v>1</v>
      </c>
      <c r="H92" s="10"/>
      <c r="I92" s="16"/>
      <c r="J92" s="11">
        <v>327632</v>
      </c>
      <c r="K92" s="17">
        <v>1</v>
      </c>
    </row>
    <row r="93" spans="1:11">
      <c r="A93" s="1" t="s">
        <v>76</v>
      </c>
      <c r="B93" s="9"/>
      <c r="C93" s="15"/>
      <c r="D93" s="9">
        <v>323000</v>
      </c>
      <c r="E93" s="15">
        <v>1</v>
      </c>
      <c r="F93" s="9"/>
      <c r="G93" s="15"/>
      <c r="H93" s="9"/>
      <c r="I93" s="15"/>
      <c r="J93" s="11">
        <v>323000</v>
      </c>
      <c r="K93" s="17">
        <v>1</v>
      </c>
    </row>
    <row r="94" spans="1:11">
      <c r="A94" s="2" t="s">
        <v>77</v>
      </c>
      <c r="B94" s="10">
        <v>485000</v>
      </c>
      <c r="C94" s="16">
        <v>1</v>
      </c>
      <c r="D94" s="10">
        <v>308316.66666666698</v>
      </c>
      <c r="E94" s="16">
        <v>3</v>
      </c>
      <c r="F94" s="10">
        <v>283000</v>
      </c>
      <c r="G94" s="16">
        <v>1</v>
      </c>
      <c r="H94" s="10"/>
      <c r="I94" s="16"/>
      <c r="J94" s="11">
        <v>338590</v>
      </c>
      <c r="K94" s="17">
        <v>5</v>
      </c>
    </row>
    <row r="95" spans="1:11">
      <c r="A95" s="1" t="s">
        <v>78</v>
      </c>
      <c r="B95" s="9">
        <v>320080</v>
      </c>
      <c r="C95" s="15">
        <v>20</v>
      </c>
      <c r="D95" s="9">
        <v>219681.944444444</v>
      </c>
      <c r="E95" s="15">
        <v>18</v>
      </c>
      <c r="F95" s="9">
        <v>236997.5</v>
      </c>
      <c r="G95" s="15">
        <v>2</v>
      </c>
      <c r="H95" s="9">
        <v>178000</v>
      </c>
      <c r="I95" s="15">
        <v>1</v>
      </c>
      <c r="J95" s="11">
        <v>268484.63414634101</v>
      </c>
      <c r="K95" s="17">
        <v>41</v>
      </c>
    </row>
    <row r="96" spans="1:11">
      <c r="A96" s="2" t="s">
        <v>79</v>
      </c>
      <c r="B96" s="10">
        <v>394975</v>
      </c>
      <c r="C96" s="16">
        <v>2</v>
      </c>
      <c r="D96" s="10"/>
      <c r="E96" s="16"/>
      <c r="F96" s="10"/>
      <c r="G96" s="16"/>
      <c r="H96" s="10"/>
      <c r="I96" s="16"/>
      <c r="J96" s="11">
        <v>394975</v>
      </c>
      <c r="K96" s="17">
        <v>2</v>
      </c>
    </row>
    <row r="97" spans="1:11">
      <c r="A97" s="1" t="s">
        <v>80</v>
      </c>
      <c r="B97" s="9">
        <v>217680</v>
      </c>
      <c r="C97" s="15">
        <v>8</v>
      </c>
      <c r="D97" s="9">
        <v>171795.41666666701</v>
      </c>
      <c r="E97" s="15">
        <v>12</v>
      </c>
      <c r="F97" s="9"/>
      <c r="G97" s="15"/>
      <c r="H97" s="9"/>
      <c r="I97" s="15"/>
      <c r="J97" s="11">
        <v>190149.25</v>
      </c>
      <c r="K97" s="17">
        <v>20</v>
      </c>
    </row>
    <row r="98" spans="1:11">
      <c r="A98" s="2" t="s">
        <v>81</v>
      </c>
      <c r="B98" s="10">
        <v>208497.5</v>
      </c>
      <c r="C98" s="16">
        <v>4</v>
      </c>
      <c r="D98" s="10"/>
      <c r="E98" s="16"/>
      <c r="F98" s="10">
        <v>150500</v>
      </c>
      <c r="G98" s="16">
        <v>2</v>
      </c>
      <c r="H98" s="10"/>
      <c r="I98" s="16"/>
      <c r="J98" s="11">
        <v>189165</v>
      </c>
      <c r="K98" s="17">
        <v>6</v>
      </c>
    </row>
    <row r="99" spans="1:11">
      <c r="A99" s="1" t="s">
        <v>82</v>
      </c>
      <c r="B99" s="9"/>
      <c r="C99" s="15"/>
      <c r="D99" s="9"/>
      <c r="E99" s="15"/>
      <c r="F99" s="9">
        <v>290000</v>
      </c>
      <c r="G99" s="15">
        <v>1</v>
      </c>
      <c r="H99" s="9"/>
      <c r="I99" s="15"/>
      <c r="J99" s="11">
        <v>290000</v>
      </c>
      <c r="K99" s="17">
        <v>1</v>
      </c>
    </row>
    <row r="100" spans="1:11">
      <c r="A100" s="2" t="s">
        <v>83</v>
      </c>
      <c r="B100" s="10">
        <v>279167.14285714302</v>
      </c>
      <c r="C100" s="16">
        <v>7</v>
      </c>
      <c r="D100" s="10">
        <v>198403.75</v>
      </c>
      <c r="E100" s="16">
        <v>4</v>
      </c>
      <c r="F100" s="10">
        <v>172328.33333333299</v>
      </c>
      <c r="G100" s="16">
        <v>3</v>
      </c>
      <c r="H100" s="10"/>
      <c r="I100" s="16"/>
      <c r="J100" s="11">
        <v>233197.85714285701</v>
      </c>
      <c r="K100" s="17">
        <v>14</v>
      </c>
    </row>
    <row r="101" spans="1:11">
      <c r="A101" s="1" t="s">
        <v>84</v>
      </c>
      <c r="B101" s="9">
        <v>242500</v>
      </c>
      <c r="C101" s="15">
        <v>1</v>
      </c>
      <c r="D101" s="9"/>
      <c r="E101" s="15"/>
      <c r="F101" s="9"/>
      <c r="G101" s="15"/>
      <c r="H101" s="9"/>
      <c r="I101" s="15"/>
      <c r="J101" s="11">
        <v>242500</v>
      </c>
      <c r="K101" s="17">
        <v>1</v>
      </c>
    </row>
    <row r="102" spans="1:11">
      <c r="A102" s="2" t="s">
        <v>85</v>
      </c>
      <c r="B102" s="10"/>
      <c r="C102" s="16"/>
      <c r="D102" s="10"/>
      <c r="E102" s="16"/>
      <c r="F102" s="10"/>
      <c r="G102" s="16"/>
      <c r="H102" s="10">
        <v>156000</v>
      </c>
      <c r="I102" s="16">
        <v>1</v>
      </c>
      <c r="J102" s="11">
        <v>156000</v>
      </c>
      <c r="K102" s="17">
        <v>1</v>
      </c>
    </row>
    <row r="103" spans="1:11">
      <c r="A103" s="1" t="s">
        <v>86</v>
      </c>
      <c r="B103" s="9">
        <v>294987.5</v>
      </c>
      <c r="C103" s="15">
        <v>4</v>
      </c>
      <c r="D103" s="9"/>
      <c r="E103" s="15"/>
      <c r="F103" s="9">
        <v>155000</v>
      </c>
      <c r="G103" s="15">
        <v>1</v>
      </c>
      <c r="H103" s="9"/>
      <c r="I103" s="15"/>
      <c r="J103" s="11">
        <v>266990</v>
      </c>
      <c r="K103" s="17">
        <v>5</v>
      </c>
    </row>
    <row r="104" spans="1:11">
      <c r="A104" s="2" t="s">
        <v>87</v>
      </c>
      <c r="B104" s="10">
        <v>320000</v>
      </c>
      <c r="C104" s="16">
        <v>3</v>
      </c>
      <c r="D104" s="10">
        <v>216166.66666666701</v>
      </c>
      <c r="E104" s="16">
        <v>3</v>
      </c>
      <c r="F104" s="10">
        <v>100000</v>
      </c>
      <c r="G104" s="16">
        <v>1</v>
      </c>
      <c r="H104" s="10">
        <v>105000</v>
      </c>
      <c r="I104" s="16">
        <v>2</v>
      </c>
      <c r="J104" s="11">
        <v>213166.66666666701</v>
      </c>
      <c r="K104" s="17">
        <v>9</v>
      </c>
    </row>
    <row r="105" spans="1:11">
      <c r="A105" s="1" t="s">
        <v>88</v>
      </c>
      <c r="B105" s="9">
        <v>125000</v>
      </c>
      <c r="C105" s="15">
        <v>1</v>
      </c>
      <c r="D105" s="9"/>
      <c r="E105" s="15"/>
      <c r="F105" s="9"/>
      <c r="G105" s="15"/>
      <c r="H105" s="9"/>
      <c r="I105" s="15"/>
      <c r="J105" s="11">
        <v>125000</v>
      </c>
      <c r="K105" s="17">
        <v>1</v>
      </c>
    </row>
    <row r="106" spans="1:11">
      <c r="A106" s="2" t="s">
        <v>89</v>
      </c>
      <c r="B106" s="10">
        <v>264500</v>
      </c>
      <c r="C106" s="16">
        <v>1</v>
      </c>
      <c r="D106" s="10">
        <v>189375</v>
      </c>
      <c r="E106" s="16">
        <v>2</v>
      </c>
      <c r="F106" s="10"/>
      <c r="G106" s="16"/>
      <c r="H106" s="10"/>
      <c r="I106" s="16"/>
      <c r="J106" s="11">
        <v>214416.66666666701</v>
      </c>
      <c r="K106" s="17">
        <v>3</v>
      </c>
    </row>
    <row r="107" spans="1:11">
      <c r="A107" s="1" t="s">
        <v>90</v>
      </c>
      <c r="B107" s="9"/>
      <c r="C107" s="15"/>
      <c r="D107" s="9">
        <v>171000</v>
      </c>
      <c r="E107" s="15">
        <v>1</v>
      </c>
      <c r="F107" s="9"/>
      <c r="G107" s="15"/>
      <c r="H107" s="9"/>
      <c r="I107" s="15"/>
      <c r="J107" s="11">
        <v>171000</v>
      </c>
      <c r="K107" s="17">
        <v>1</v>
      </c>
    </row>
    <row r="108" spans="1:11">
      <c r="A108" s="2" t="s">
        <v>91</v>
      </c>
      <c r="B108" s="10">
        <v>168750</v>
      </c>
      <c r="C108" s="16">
        <v>2</v>
      </c>
      <c r="D108" s="10"/>
      <c r="E108" s="16"/>
      <c r="F108" s="10"/>
      <c r="G108" s="16"/>
      <c r="H108" s="10"/>
      <c r="I108" s="16"/>
      <c r="J108" s="11">
        <v>168750</v>
      </c>
      <c r="K108" s="17">
        <v>2</v>
      </c>
    </row>
    <row r="109" spans="1:11">
      <c r="A109" s="1" t="s">
        <v>92</v>
      </c>
      <c r="B109" s="9">
        <v>262475</v>
      </c>
      <c r="C109" s="15">
        <v>2</v>
      </c>
      <c r="D109" s="9">
        <v>250000</v>
      </c>
      <c r="E109" s="15">
        <v>1</v>
      </c>
      <c r="F109" s="9"/>
      <c r="G109" s="15"/>
      <c r="H109" s="9">
        <v>237500</v>
      </c>
      <c r="I109" s="15">
        <v>2</v>
      </c>
      <c r="J109" s="11">
        <v>249990</v>
      </c>
      <c r="K109" s="17">
        <v>5</v>
      </c>
    </row>
    <row r="110" spans="1:11">
      <c r="A110" s="2" t="s">
        <v>93</v>
      </c>
      <c r="B110" s="10">
        <v>235500</v>
      </c>
      <c r="C110" s="16">
        <v>2</v>
      </c>
      <c r="D110" s="10"/>
      <c r="E110" s="16"/>
      <c r="F110" s="10"/>
      <c r="G110" s="16"/>
      <c r="H110" s="10"/>
      <c r="I110" s="16"/>
      <c r="J110" s="11">
        <v>235500</v>
      </c>
      <c r="K110" s="17">
        <v>2</v>
      </c>
    </row>
    <row r="111" spans="1:11">
      <c r="A111" s="1" t="s">
        <v>94</v>
      </c>
      <c r="B111" s="9">
        <v>360000</v>
      </c>
      <c r="C111" s="15">
        <v>1</v>
      </c>
      <c r="D111" s="9"/>
      <c r="E111" s="15"/>
      <c r="F111" s="9"/>
      <c r="G111" s="15"/>
      <c r="H111" s="9"/>
      <c r="I111" s="15"/>
      <c r="J111" s="11">
        <v>360000</v>
      </c>
      <c r="K111" s="17">
        <v>1</v>
      </c>
    </row>
    <row r="112" spans="1:11">
      <c r="A112" s="2" t="s">
        <v>95</v>
      </c>
      <c r="B112" s="10">
        <v>229950</v>
      </c>
      <c r="C112" s="16">
        <v>1</v>
      </c>
      <c r="D112" s="10">
        <v>202000</v>
      </c>
      <c r="E112" s="16">
        <v>1</v>
      </c>
      <c r="F112" s="10"/>
      <c r="G112" s="16"/>
      <c r="H112" s="10"/>
      <c r="I112" s="16"/>
      <c r="J112" s="11">
        <v>215975</v>
      </c>
      <c r="K112" s="17">
        <v>2</v>
      </c>
    </row>
    <row r="113" spans="1:11">
      <c r="A113" s="1" t="s">
        <v>96</v>
      </c>
      <c r="B113" s="9">
        <v>750000</v>
      </c>
      <c r="C113" s="15">
        <v>1</v>
      </c>
      <c r="D113" s="9"/>
      <c r="E113" s="15"/>
      <c r="F113" s="9"/>
      <c r="G113" s="15"/>
      <c r="H113" s="9"/>
      <c r="I113" s="15"/>
      <c r="J113" s="11">
        <v>750000</v>
      </c>
      <c r="K113" s="17">
        <v>1</v>
      </c>
    </row>
    <row r="114" spans="1:11">
      <c r="A114" s="2" t="s">
        <v>97</v>
      </c>
      <c r="B114" s="10">
        <v>300045</v>
      </c>
      <c r="C114" s="16">
        <v>10</v>
      </c>
      <c r="D114" s="10">
        <v>239995</v>
      </c>
      <c r="E114" s="16">
        <v>1</v>
      </c>
      <c r="F114" s="10"/>
      <c r="G114" s="16"/>
      <c r="H114" s="10"/>
      <c r="I114" s="16"/>
      <c r="J114" s="11">
        <v>294585.909090909</v>
      </c>
      <c r="K114" s="17">
        <v>11</v>
      </c>
    </row>
    <row r="115" spans="1:11">
      <c r="A115" s="1" t="s">
        <v>98</v>
      </c>
      <c r="B115" s="9">
        <v>400000</v>
      </c>
      <c r="C115" s="15">
        <v>1</v>
      </c>
      <c r="D115" s="9"/>
      <c r="E115" s="15"/>
      <c r="F115" s="9"/>
      <c r="G115" s="15"/>
      <c r="H115" s="9"/>
      <c r="I115" s="15"/>
      <c r="J115" s="11">
        <v>400000</v>
      </c>
      <c r="K115" s="17">
        <v>1</v>
      </c>
    </row>
    <row r="116" spans="1:11">
      <c r="A116" s="2" t="s">
        <v>99</v>
      </c>
      <c r="B116" s="10"/>
      <c r="C116" s="16"/>
      <c r="D116" s="10">
        <v>172000</v>
      </c>
      <c r="E116" s="16">
        <v>1</v>
      </c>
      <c r="F116" s="10">
        <v>198844.33333333299</v>
      </c>
      <c r="G116" s="16">
        <v>3</v>
      </c>
      <c r="H116" s="10">
        <v>179955</v>
      </c>
      <c r="I116" s="16">
        <v>1</v>
      </c>
      <c r="J116" s="11">
        <v>189697.6</v>
      </c>
      <c r="K116" s="17">
        <v>5</v>
      </c>
    </row>
    <row r="117" spans="1:11">
      <c r="A117" s="1" t="s">
        <v>100</v>
      </c>
      <c r="B117" s="9">
        <v>205000</v>
      </c>
      <c r="C117" s="15">
        <v>1</v>
      </c>
      <c r="D117" s="9"/>
      <c r="E117" s="15"/>
      <c r="F117" s="9">
        <v>156000</v>
      </c>
      <c r="G117" s="15">
        <v>2</v>
      </c>
      <c r="H117" s="9"/>
      <c r="I117" s="15"/>
      <c r="J117" s="11">
        <v>172333.33333333299</v>
      </c>
      <c r="K117" s="17">
        <v>3</v>
      </c>
    </row>
    <row r="118" spans="1:11">
      <c r="A118" s="2" t="s">
        <v>101</v>
      </c>
      <c r="B118" s="10">
        <v>315000</v>
      </c>
      <c r="C118" s="16">
        <v>1</v>
      </c>
      <c r="D118" s="10"/>
      <c r="E118" s="16"/>
      <c r="F118" s="10"/>
      <c r="G118" s="16"/>
      <c r="H118" s="10"/>
      <c r="I118" s="16"/>
      <c r="J118" s="11">
        <v>315000</v>
      </c>
      <c r="K118" s="17">
        <v>1</v>
      </c>
    </row>
    <row r="119" spans="1:11">
      <c r="A119" s="1" t="s">
        <v>102</v>
      </c>
      <c r="B119" s="9">
        <v>282347</v>
      </c>
      <c r="C119" s="15">
        <v>15</v>
      </c>
      <c r="D119" s="9">
        <v>196934.375</v>
      </c>
      <c r="E119" s="15">
        <v>16</v>
      </c>
      <c r="F119" s="9">
        <v>195344.54838709699</v>
      </c>
      <c r="G119" s="15">
        <v>31</v>
      </c>
      <c r="H119" s="9">
        <v>148164.16666666701</v>
      </c>
      <c r="I119" s="15">
        <v>6</v>
      </c>
      <c r="J119" s="11">
        <v>210747.367647059</v>
      </c>
      <c r="K119" s="17">
        <v>68</v>
      </c>
    </row>
    <row r="120" spans="1:11">
      <c r="A120" s="2" t="s">
        <v>103</v>
      </c>
      <c r="B120" s="10"/>
      <c r="C120" s="16"/>
      <c r="D120" s="10">
        <v>244000</v>
      </c>
      <c r="E120" s="16">
        <v>2</v>
      </c>
      <c r="F120" s="10"/>
      <c r="G120" s="16"/>
      <c r="H120" s="10"/>
      <c r="I120" s="16"/>
      <c r="J120" s="11">
        <v>244000</v>
      </c>
      <c r="K120" s="17">
        <v>2</v>
      </c>
    </row>
    <row r="121" spans="1:11">
      <c r="A121" s="1" t="s">
        <v>104</v>
      </c>
      <c r="B121" s="9">
        <v>288906.25</v>
      </c>
      <c r="C121" s="15">
        <v>8</v>
      </c>
      <c r="D121" s="9">
        <v>219114.285714286</v>
      </c>
      <c r="E121" s="15">
        <v>7</v>
      </c>
      <c r="F121" s="9">
        <v>203620.22222222199</v>
      </c>
      <c r="G121" s="15">
        <v>9</v>
      </c>
      <c r="H121" s="9">
        <v>174950</v>
      </c>
      <c r="I121" s="15">
        <v>2</v>
      </c>
      <c r="J121" s="11">
        <v>231828.15384615399</v>
      </c>
      <c r="K121" s="17">
        <v>26</v>
      </c>
    </row>
    <row r="122" spans="1:11">
      <c r="A122" s="2" t="s">
        <v>105</v>
      </c>
      <c r="B122" s="10">
        <v>274500</v>
      </c>
      <c r="C122" s="16">
        <v>6</v>
      </c>
      <c r="D122" s="10">
        <v>207500</v>
      </c>
      <c r="E122" s="16">
        <v>4</v>
      </c>
      <c r="F122" s="10">
        <v>194056.17647058799</v>
      </c>
      <c r="G122" s="16">
        <v>17</v>
      </c>
      <c r="H122" s="10">
        <v>142799</v>
      </c>
      <c r="I122" s="16">
        <v>5</v>
      </c>
      <c r="J122" s="11">
        <v>202810.9375</v>
      </c>
      <c r="K122" s="17">
        <v>32</v>
      </c>
    </row>
    <row r="123" spans="1:11">
      <c r="A123" s="1" t="s">
        <v>106</v>
      </c>
      <c r="B123" s="9"/>
      <c r="C123" s="15"/>
      <c r="D123" s="9"/>
      <c r="E123" s="15"/>
      <c r="F123" s="9"/>
      <c r="G123" s="15"/>
      <c r="H123" s="9">
        <v>221650</v>
      </c>
      <c r="I123" s="15">
        <v>3</v>
      </c>
      <c r="J123" s="11">
        <v>221650</v>
      </c>
      <c r="K123" s="17">
        <v>3</v>
      </c>
    </row>
    <row r="124" spans="1:11">
      <c r="A124" s="2" t="s">
        <v>107</v>
      </c>
      <c r="B124" s="10">
        <v>355000</v>
      </c>
      <c r="C124" s="16">
        <v>1</v>
      </c>
      <c r="D124" s="10"/>
      <c r="E124" s="16"/>
      <c r="F124" s="10"/>
      <c r="G124" s="16"/>
      <c r="H124" s="10"/>
      <c r="I124" s="16"/>
      <c r="J124" s="11">
        <v>355000</v>
      </c>
      <c r="K124" s="17">
        <v>1</v>
      </c>
    </row>
    <row r="125" spans="1:11">
      <c r="A125" s="1" t="s">
        <v>108</v>
      </c>
      <c r="B125" s="9">
        <v>270000</v>
      </c>
      <c r="C125" s="15">
        <v>1</v>
      </c>
      <c r="D125" s="9"/>
      <c r="E125" s="15"/>
      <c r="F125" s="9"/>
      <c r="G125" s="15"/>
      <c r="H125" s="9"/>
      <c r="I125" s="15"/>
      <c r="J125" s="11">
        <v>270000</v>
      </c>
      <c r="K125" s="17">
        <v>1</v>
      </c>
    </row>
  </sheetData>
  <mergeCells count="5">
    <mergeCell ref="B15:C15"/>
    <mergeCell ref="H15:I15"/>
    <mergeCell ref="D15:E15"/>
    <mergeCell ref="F15:G15"/>
    <mergeCell ref="J15:K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8"/>
  <sheetViews>
    <sheetView workbookViewId="0">
      <selection activeCell="N16" sqref="N16"/>
    </sheetView>
  </sheetViews>
  <sheetFormatPr defaultRowHeight="15"/>
  <cols>
    <col min="1" max="1" width="15.85546875" customWidth="1"/>
    <col min="2" max="2" width="10.140625" style="8" bestFit="1" customWidth="1"/>
    <col min="3" max="3" width="8.85546875" style="14"/>
    <col min="4" max="4" width="10.140625" style="8" bestFit="1" customWidth="1"/>
    <col min="5" max="5" width="8.85546875" style="14"/>
    <col min="6" max="6" width="10.140625" style="8" bestFit="1" customWidth="1"/>
    <col min="7" max="7" width="8.85546875" style="14"/>
    <col min="8" max="8" width="10.140625" style="8" bestFit="1" customWidth="1"/>
    <col min="9" max="9" width="8.85546875" style="14"/>
    <col min="10" max="10" width="10.140625" style="8" bestFit="1" customWidth="1"/>
    <col min="11" max="11" width="8.85546875" style="14"/>
  </cols>
  <sheetData>
    <row r="1" spans="1:15">
      <c r="B1"/>
      <c r="C1" s="18" t="s">
        <v>284</v>
      </c>
      <c r="D1" s="19"/>
      <c r="E1" s="18"/>
      <c r="F1" s="19"/>
      <c r="G1" s="18"/>
      <c r="H1" s="19"/>
      <c r="I1" s="18"/>
      <c r="J1" s="14"/>
      <c r="K1" s="5"/>
      <c r="L1" s="14"/>
    </row>
    <row r="2" spans="1:15">
      <c r="B2"/>
      <c r="C2" s="20" t="s">
        <v>285</v>
      </c>
      <c r="D2" s="19"/>
      <c r="E2" s="18"/>
      <c r="F2" s="19"/>
      <c r="G2" s="18"/>
      <c r="H2" s="19"/>
      <c r="I2" s="18"/>
      <c r="J2" s="14"/>
      <c r="K2" s="18" t="s">
        <v>286</v>
      </c>
      <c r="L2" s="19"/>
      <c r="M2" s="21"/>
      <c r="N2" s="21"/>
      <c r="O2" s="21"/>
    </row>
    <row r="3" spans="1:15">
      <c r="B3"/>
      <c r="C3" s="18" t="s">
        <v>287</v>
      </c>
      <c r="D3" s="19"/>
      <c r="E3" s="18"/>
      <c r="F3" s="19"/>
      <c r="G3" s="18"/>
      <c r="H3" s="19"/>
      <c r="I3" s="18"/>
      <c r="J3" s="14"/>
      <c r="K3" s="18" t="s">
        <v>288</v>
      </c>
      <c r="L3" s="19"/>
      <c r="M3" s="21"/>
      <c r="N3" s="21"/>
      <c r="O3" s="21"/>
    </row>
    <row r="4" spans="1:15">
      <c r="B4"/>
      <c r="C4" s="18" t="s">
        <v>289</v>
      </c>
      <c r="D4" s="19"/>
      <c r="E4" s="18"/>
      <c r="F4" s="19"/>
      <c r="G4" s="18"/>
      <c r="H4" s="19"/>
      <c r="I4" s="18"/>
      <c r="J4" s="14"/>
      <c r="K4" s="18" t="s">
        <v>290</v>
      </c>
      <c r="L4" s="19"/>
      <c r="M4" s="21"/>
      <c r="N4" s="21"/>
      <c r="O4" s="21"/>
    </row>
    <row r="5" spans="1:15">
      <c r="B5"/>
      <c r="C5" s="18" t="s">
        <v>291</v>
      </c>
      <c r="D5" s="19"/>
      <c r="E5" s="18"/>
      <c r="F5" s="19"/>
      <c r="G5" s="18"/>
      <c r="H5" s="19"/>
      <c r="I5" s="18"/>
      <c r="J5" s="14"/>
      <c r="K5" s="18" t="s">
        <v>292</v>
      </c>
      <c r="L5" s="19"/>
      <c r="M5" s="21"/>
      <c r="N5" s="21"/>
      <c r="O5" s="21"/>
    </row>
    <row r="6" spans="1:15">
      <c r="B6"/>
      <c r="C6" s="18" t="s">
        <v>293</v>
      </c>
      <c r="D6" s="19"/>
      <c r="E6" s="18"/>
      <c r="F6" s="19"/>
      <c r="G6" s="18"/>
      <c r="H6" s="19"/>
      <c r="I6" s="18"/>
      <c r="J6" s="14"/>
      <c r="K6" s="18" t="s">
        <v>294</v>
      </c>
      <c r="L6" s="19"/>
      <c r="M6" s="21"/>
      <c r="N6" s="21"/>
      <c r="O6" s="21"/>
    </row>
    <row r="7" spans="1:15">
      <c r="B7"/>
      <c r="C7" s="18" t="s">
        <v>295</v>
      </c>
      <c r="D7" s="19"/>
      <c r="E7" s="18"/>
      <c r="F7" s="19"/>
      <c r="G7" s="18"/>
      <c r="H7" s="19"/>
      <c r="I7" s="18"/>
      <c r="J7" s="14"/>
      <c r="K7" s="5"/>
      <c r="L7" s="14"/>
    </row>
    <row r="8" spans="1:15">
      <c r="B8"/>
      <c r="C8" s="18" t="s">
        <v>296</v>
      </c>
      <c r="D8" s="19"/>
      <c r="E8" s="18"/>
      <c r="F8" s="19"/>
      <c r="G8" s="5"/>
      <c r="H8" s="19"/>
      <c r="I8" s="18"/>
      <c r="J8" s="14"/>
      <c r="K8" s="5"/>
      <c r="L8" s="14"/>
    </row>
    <row r="14" spans="1:15">
      <c r="A14" t="s">
        <v>283</v>
      </c>
    </row>
    <row r="15" spans="1:15" ht="26.25">
      <c r="A15" s="3" t="s">
        <v>109</v>
      </c>
      <c r="B15" s="67" t="s">
        <v>278</v>
      </c>
      <c r="C15" s="67"/>
      <c r="D15" s="67" t="s">
        <v>279</v>
      </c>
      <c r="E15" s="67"/>
      <c r="F15" s="67" t="s">
        <v>280</v>
      </c>
      <c r="G15" s="67"/>
      <c r="H15" s="67" t="s">
        <v>110</v>
      </c>
      <c r="I15" s="67"/>
      <c r="J15" s="68" t="s">
        <v>111</v>
      </c>
      <c r="K15" s="68"/>
    </row>
    <row r="16" spans="1:15" ht="26.25">
      <c r="A16" s="4" t="s">
        <v>275</v>
      </c>
      <c r="B16" s="6" t="s">
        <v>276</v>
      </c>
      <c r="C16" s="12" t="s">
        <v>277</v>
      </c>
      <c r="D16" s="6" t="s">
        <v>276</v>
      </c>
      <c r="E16" s="12" t="s">
        <v>277</v>
      </c>
      <c r="F16" s="6" t="s">
        <v>276</v>
      </c>
      <c r="G16" s="12" t="s">
        <v>277</v>
      </c>
      <c r="H16" s="6" t="s">
        <v>276</v>
      </c>
      <c r="I16" s="12" t="s">
        <v>277</v>
      </c>
      <c r="J16" s="7" t="s">
        <v>281</v>
      </c>
      <c r="K16" s="13" t="s">
        <v>282</v>
      </c>
    </row>
    <row r="17" spans="1:11">
      <c r="A17" s="2" t="s">
        <v>0</v>
      </c>
      <c r="B17" s="10"/>
      <c r="C17" s="16"/>
      <c r="D17" s="10"/>
      <c r="E17" s="16"/>
      <c r="F17" s="10">
        <v>488758.33333333302</v>
      </c>
      <c r="G17" s="16">
        <v>3</v>
      </c>
      <c r="H17" s="10">
        <v>303660</v>
      </c>
      <c r="I17" s="16">
        <v>25</v>
      </c>
      <c r="J17" s="11">
        <v>323491.96428571403</v>
      </c>
      <c r="K17" s="17">
        <v>28</v>
      </c>
    </row>
    <row r="18" spans="1:11">
      <c r="A18" s="1" t="s">
        <v>1</v>
      </c>
      <c r="B18" s="9"/>
      <c r="C18" s="15"/>
      <c r="D18" s="9"/>
      <c r="E18" s="15"/>
      <c r="F18" s="9">
        <v>597500</v>
      </c>
      <c r="G18" s="15">
        <v>2</v>
      </c>
      <c r="H18" s="9">
        <v>358165.78947368398</v>
      </c>
      <c r="I18" s="15">
        <v>19</v>
      </c>
      <c r="J18" s="11">
        <v>380959.52380952402</v>
      </c>
      <c r="K18" s="17">
        <v>21</v>
      </c>
    </row>
    <row r="19" spans="1:11">
      <c r="A19" s="2" t="s">
        <v>2</v>
      </c>
      <c r="B19" s="10">
        <v>125000</v>
      </c>
      <c r="C19" s="16">
        <v>1</v>
      </c>
      <c r="D19" s="10"/>
      <c r="E19" s="16"/>
      <c r="F19" s="10">
        <v>740000</v>
      </c>
      <c r="G19" s="16">
        <v>5</v>
      </c>
      <c r="H19" s="10">
        <v>297776.26666666701</v>
      </c>
      <c r="I19" s="16">
        <v>15</v>
      </c>
      <c r="J19" s="11">
        <v>394840.19047619001</v>
      </c>
      <c r="K19" s="17">
        <v>21</v>
      </c>
    </row>
    <row r="20" spans="1:11">
      <c r="A20" s="1" t="s">
        <v>3</v>
      </c>
      <c r="B20" s="9"/>
      <c r="C20" s="15"/>
      <c r="D20" s="9"/>
      <c r="E20" s="15"/>
      <c r="F20" s="9">
        <v>440000</v>
      </c>
      <c r="G20" s="15">
        <v>2</v>
      </c>
      <c r="H20" s="9">
        <v>307941.87692307698</v>
      </c>
      <c r="I20" s="15">
        <v>65</v>
      </c>
      <c r="J20" s="11">
        <v>311883.91044776101</v>
      </c>
      <c r="K20" s="17">
        <v>67</v>
      </c>
    </row>
    <row r="21" spans="1:11">
      <c r="A21" s="2" t="s">
        <v>4</v>
      </c>
      <c r="B21" s="10"/>
      <c r="C21" s="16"/>
      <c r="D21" s="10"/>
      <c r="E21" s="16"/>
      <c r="F21" s="10">
        <v>492187.5</v>
      </c>
      <c r="G21" s="16">
        <v>8</v>
      </c>
      <c r="H21" s="10">
        <v>296850.46728972002</v>
      </c>
      <c r="I21" s="16">
        <v>107</v>
      </c>
      <c r="J21" s="11">
        <v>310439.130434783</v>
      </c>
      <c r="K21" s="17">
        <v>115</v>
      </c>
    </row>
    <row r="22" spans="1:11">
      <c r="A22" s="1" t="s">
        <v>112</v>
      </c>
      <c r="B22" s="9"/>
      <c r="C22" s="15"/>
      <c r="D22" s="9"/>
      <c r="E22" s="15"/>
      <c r="F22" s="9">
        <v>497500</v>
      </c>
      <c r="G22" s="15">
        <v>2</v>
      </c>
      <c r="H22" s="9">
        <v>440375</v>
      </c>
      <c r="I22" s="15">
        <v>20</v>
      </c>
      <c r="J22" s="11">
        <v>445568.181818182</v>
      </c>
      <c r="K22" s="17">
        <v>22</v>
      </c>
    </row>
    <row r="23" spans="1:11">
      <c r="A23" s="2" t="s">
        <v>5</v>
      </c>
      <c r="B23" s="10"/>
      <c r="C23" s="16"/>
      <c r="D23" s="10"/>
      <c r="E23" s="16"/>
      <c r="F23" s="10">
        <v>2249500</v>
      </c>
      <c r="G23" s="16">
        <v>2</v>
      </c>
      <c r="H23" s="10">
        <v>445548.295454545</v>
      </c>
      <c r="I23" s="16">
        <v>88</v>
      </c>
      <c r="J23" s="11">
        <v>485636.11111111101</v>
      </c>
      <c r="K23" s="17">
        <v>90</v>
      </c>
    </row>
    <row r="24" spans="1:11">
      <c r="A24" s="1" t="s">
        <v>113</v>
      </c>
      <c r="B24" s="9">
        <v>3500000</v>
      </c>
      <c r="C24" s="15">
        <v>1</v>
      </c>
      <c r="D24" s="9"/>
      <c r="E24" s="15"/>
      <c r="F24" s="9">
        <v>635000</v>
      </c>
      <c r="G24" s="15">
        <v>1</v>
      </c>
      <c r="H24" s="9">
        <v>370583.33333333302</v>
      </c>
      <c r="I24" s="15">
        <v>6</v>
      </c>
      <c r="J24" s="11">
        <v>794812.5</v>
      </c>
      <c r="K24" s="17">
        <v>8</v>
      </c>
    </row>
    <row r="25" spans="1:11">
      <c r="A25" s="2" t="s">
        <v>6</v>
      </c>
      <c r="B25" s="10"/>
      <c r="C25" s="16"/>
      <c r="D25" s="10"/>
      <c r="E25" s="16"/>
      <c r="F25" s="10"/>
      <c r="G25" s="16"/>
      <c r="H25" s="10">
        <v>524141.46987951797</v>
      </c>
      <c r="I25" s="16">
        <v>83</v>
      </c>
      <c r="J25" s="11">
        <v>524141.46987951797</v>
      </c>
      <c r="K25" s="17">
        <v>83</v>
      </c>
    </row>
    <row r="26" spans="1:11">
      <c r="A26" s="1" t="s">
        <v>7</v>
      </c>
      <c r="B26" s="9"/>
      <c r="C26" s="15"/>
      <c r="D26" s="9"/>
      <c r="E26" s="15"/>
      <c r="F26" s="9">
        <v>322633.33333333302</v>
      </c>
      <c r="G26" s="15">
        <v>12</v>
      </c>
      <c r="H26" s="9">
        <v>191108.26086956501</v>
      </c>
      <c r="I26" s="15">
        <v>23</v>
      </c>
      <c r="J26" s="11">
        <v>236202.57142857101</v>
      </c>
      <c r="K26" s="17">
        <v>35</v>
      </c>
    </row>
    <row r="27" spans="1:11">
      <c r="A27" s="2" t="s">
        <v>8</v>
      </c>
      <c r="B27" s="10"/>
      <c r="C27" s="16"/>
      <c r="D27" s="10">
        <v>285000</v>
      </c>
      <c r="E27" s="16">
        <v>3</v>
      </c>
      <c r="F27" s="10">
        <v>371236.95652173902</v>
      </c>
      <c r="G27" s="16">
        <v>23</v>
      </c>
      <c r="H27" s="10">
        <v>213089.80769230801</v>
      </c>
      <c r="I27" s="16">
        <v>26</v>
      </c>
      <c r="J27" s="11">
        <v>287188.17307692301</v>
      </c>
      <c r="K27" s="17">
        <v>52</v>
      </c>
    </row>
    <row r="28" spans="1:11">
      <c r="A28" s="1" t="s">
        <v>114</v>
      </c>
      <c r="B28" s="9">
        <v>225000</v>
      </c>
      <c r="C28" s="15">
        <v>1</v>
      </c>
      <c r="D28" s="9">
        <v>370000</v>
      </c>
      <c r="E28" s="15">
        <v>1</v>
      </c>
      <c r="F28" s="9">
        <v>296162.63157894701</v>
      </c>
      <c r="G28" s="15">
        <v>19</v>
      </c>
      <c r="H28" s="9">
        <v>190065.217391304</v>
      </c>
      <c r="I28" s="15">
        <v>23</v>
      </c>
      <c r="J28" s="11">
        <v>240763.409090909</v>
      </c>
      <c r="K28" s="17">
        <v>44</v>
      </c>
    </row>
    <row r="29" spans="1:11">
      <c r="A29" s="2" t="s">
        <v>9</v>
      </c>
      <c r="B29" s="10">
        <v>645500</v>
      </c>
      <c r="C29" s="16">
        <v>2</v>
      </c>
      <c r="D29" s="10"/>
      <c r="E29" s="16"/>
      <c r="F29" s="10">
        <v>427090.363636364</v>
      </c>
      <c r="G29" s="16">
        <v>11</v>
      </c>
      <c r="H29" s="10">
        <v>246995.10810810799</v>
      </c>
      <c r="I29" s="16">
        <v>37</v>
      </c>
      <c r="J29" s="11">
        <v>302556.26</v>
      </c>
      <c r="K29" s="17">
        <v>50</v>
      </c>
    </row>
    <row r="30" spans="1:11">
      <c r="A30" s="1" t="s">
        <v>10</v>
      </c>
      <c r="B30" s="9"/>
      <c r="C30" s="15"/>
      <c r="D30" s="9">
        <v>569857.14285714296</v>
      </c>
      <c r="E30" s="15">
        <v>14</v>
      </c>
      <c r="F30" s="9">
        <v>505531.1875</v>
      </c>
      <c r="G30" s="15">
        <v>16</v>
      </c>
      <c r="H30" s="9">
        <v>253552.51851851901</v>
      </c>
      <c r="I30" s="15">
        <v>27</v>
      </c>
      <c r="J30" s="11">
        <v>401972.22807017498</v>
      </c>
      <c r="K30" s="17">
        <v>57</v>
      </c>
    </row>
    <row r="31" spans="1:11">
      <c r="A31" s="2" t="s">
        <v>11</v>
      </c>
      <c r="B31" s="10">
        <v>590000</v>
      </c>
      <c r="C31" s="16">
        <v>1</v>
      </c>
      <c r="D31" s="10">
        <v>684333.33333333302</v>
      </c>
      <c r="E31" s="16">
        <v>3</v>
      </c>
      <c r="F31" s="10">
        <v>364616.42857142899</v>
      </c>
      <c r="G31" s="16">
        <v>21</v>
      </c>
      <c r="H31" s="10">
        <v>206760.43478260899</v>
      </c>
      <c r="I31" s="16">
        <v>23</v>
      </c>
      <c r="J31" s="11">
        <v>313654.89583333302</v>
      </c>
      <c r="K31" s="17">
        <v>48</v>
      </c>
    </row>
    <row r="32" spans="1:11">
      <c r="A32" s="1" t="s">
        <v>115</v>
      </c>
      <c r="B32" s="9"/>
      <c r="C32" s="15"/>
      <c r="D32" s="9">
        <v>150000</v>
      </c>
      <c r="E32" s="15">
        <v>1</v>
      </c>
      <c r="F32" s="9">
        <v>329043.04347826098</v>
      </c>
      <c r="G32" s="15">
        <v>23</v>
      </c>
      <c r="H32" s="9">
        <v>207880.3125</v>
      </c>
      <c r="I32" s="15">
        <v>16</v>
      </c>
      <c r="J32" s="11">
        <v>276101.875</v>
      </c>
      <c r="K32" s="17">
        <v>40</v>
      </c>
    </row>
    <row r="33" spans="1:11">
      <c r="A33" s="2" t="s">
        <v>116</v>
      </c>
      <c r="B33" s="10"/>
      <c r="C33" s="16"/>
      <c r="D33" s="10"/>
      <c r="E33" s="16"/>
      <c r="F33" s="10"/>
      <c r="G33" s="16"/>
      <c r="H33" s="10">
        <v>450000</v>
      </c>
      <c r="I33" s="16">
        <v>1</v>
      </c>
      <c r="J33" s="11">
        <v>450000</v>
      </c>
      <c r="K33" s="17">
        <v>1</v>
      </c>
    </row>
    <row r="34" spans="1:11">
      <c r="A34" s="1" t="s">
        <v>117</v>
      </c>
      <c r="B34" s="9">
        <v>335000</v>
      </c>
      <c r="C34" s="15">
        <v>1</v>
      </c>
      <c r="D34" s="9">
        <v>720000</v>
      </c>
      <c r="E34" s="15">
        <v>2</v>
      </c>
      <c r="F34" s="9">
        <v>287500</v>
      </c>
      <c r="G34" s="15">
        <v>21</v>
      </c>
      <c r="H34" s="9">
        <v>177936.875</v>
      </c>
      <c r="I34" s="15">
        <v>8</v>
      </c>
      <c r="J34" s="11">
        <v>288624.84375</v>
      </c>
      <c r="K34" s="17">
        <v>32</v>
      </c>
    </row>
    <row r="35" spans="1:11">
      <c r="A35" s="2" t="s">
        <v>118</v>
      </c>
      <c r="B35" s="10"/>
      <c r="C35" s="16"/>
      <c r="D35" s="10">
        <v>220000</v>
      </c>
      <c r="E35" s="16">
        <v>1</v>
      </c>
      <c r="F35" s="10">
        <v>234380.95238095199</v>
      </c>
      <c r="G35" s="16">
        <v>21</v>
      </c>
      <c r="H35" s="10">
        <v>133900</v>
      </c>
      <c r="I35" s="16">
        <v>5</v>
      </c>
      <c r="J35" s="11">
        <v>215240.74074074099</v>
      </c>
      <c r="K35" s="17">
        <v>27</v>
      </c>
    </row>
    <row r="36" spans="1:11">
      <c r="A36" s="1" t="s">
        <v>119</v>
      </c>
      <c r="B36" s="9"/>
      <c r="C36" s="15"/>
      <c r="D36" s="9">
        <v>365000</v>
      </c>
      <c r="E36" s="15">
        <v>2</v>
      </c>
      <c r="F36" s="9">
        <v>244676.17647058799</v>
      </c>
      <c r="G36" s="15">
        <v>17</v>
      </c>
      <c r="H36" s="9">
        <v>144700</v>
      </c>
      <c r="I36" s="15">
        <v>5</v>
      </c>
      <c r="J36" s="11">
        <v>233874.79166666701</v>
      </c>
      <c r="K36" s="17">
        <v>24</v>
      </c>
    </row>
    <row r="37" spans="1:11">
      <c r="A37" s="2" t="s">
        <v>12</v>
      </c>
      <c r="B37" s="10"/>
      <c r="C37" s="16"/>
      <c r="D37" s="10">
        <v>207000</v>
      </c>
      <c r="E37" s="16">
        <v>1</v>
      </c>
      <c r="F37" s="10">
        <v>247100</v>
      </c>
      <c r="G37" s="16">
        <v>20</v>
      </c>
      <c r="H37" s="10">
        <v>137765.625</v>
      </c>
      <c r="I37" s="16">
        <v>16</v>
      </c>
      <c r="J37" s="11">
        <v>198736.48648648601</v>
      </c>
      <c r="K37" s="17">
        <v>37</v>
      </c>
    </row>
    <row r="38" spans="1:11">
      <c r="A38" s="1" t="s">
        <v>13</v>
      </c>
      <c r="B38" s="9"/>
      <c r="C38" s="15"/>
      <c r="D38" s="9"/>
      <c r="E38" s="15"/>
      <c r="F38" s="9">
        <v>220175</v>
      </c>
      <c r="G38" s="15">
        <v>14</v>
      </c>
      <c r="H38" s="9">
        <v>163115.384615385</v>
      </c>
      <c r="I38" s="15">
        <v>13</v>
      </c>
      <c r="J38" s="11">
        <v>192701.851851852</v>
      </c>
      <c r="K38" s="17">
        <v>27</v>
      </c>
    </row>
    <row r="39" spans="1:11">
      <c r="A39" s="2" t="s">
        <v>120</v>
      </c>
      <c r="B39" s="10"/>
      <c r="C39" s="16"/>
      <c r="D39" s="10"/>
      <c r="E39" s="16"/>
      <c r="F39" s="10">
        <v>485000</v>
      </c>
      <c r="G39" s="16">
        <v>2</v>
      </c>
      <c r="H39" s="10">
        <v>198049.933333333</v>
      </c>
      <c r="I39" s="16">
        <v>15</v>
      </c>
      <c r="J39" s="11">
        <v>231808.764705882</v>
      </c>
      <c r="K39" s="17">
        <v>17</v>
      </c>
    </row>
    <row r="40" spans="1:11">
      <c r="A40" s="1" t="s">
        <v>121</v>
      </c>
      <c r="B40" s="9"/>
      <c r="C40" s="15"/>
      <c r="D40" s="9"/>
      <c r="E40" s="15"/>
      <c r="F40" s="9">
        <v>535000</v>
      </c>
      <c r="G40" s="15">
        <v>1</v>
      </c>
      <c r="H40" s="9">
        <v>426375</v>
      </c>
      <c r="I40" s="15">
        <v>4</v>
      </c>
      <c r="J40" s="11">
        <v>448100</v>
      </c>
      <c r="K40" s="17">
        <v>5</v>
      </c>
    </row>
    <row r="41" spans="1:11">
      <c r="A41" s="2" t="s">
        <v>14</v>
      </c>
      <c r="B41" s="10"/>
      <c r="C41" s="16"/>
      <c r="D41" s="10"/>
      <c r="E41" s="16"/>
      <c r="F41" s="10">
        <v>468124.375</v>
      </c>
      <c r="G41" s="16">
        <v>8</v>
      </c>
      <c r="H41" s="10">
        <v>367608.78481012699</v>
      </c>
      <c r="I41" s="16">
        <v>79</v>
      </c>
      <c r="J41" s="11">
        <v>376851.597701149</v>
      </c>
      <c r="K41" s="17">
        <v>87</v>
      </c>
    </row>
    <row r="42" spans="1:11">
      <c r="A42" s="1" t="s">
        <v>122</v>
      </c>
      <c r="B42" s="9"/>
      <c r="C42" s="15"/>
      <c r="D42" s="9"/>
      <c r="E42" s="15"/>
      <c r="F42" s="9"/>
      <c r="G42" s="15"/>
      <c r="H42" s="9">
        <v>735697</v>
      </c>
      <c r="I42" s="15">
        <v>8</v>
      </c>
      <c r="J42" s="11">
        <v>735697</v>
      </c>
      <c r="K42" s="17">
        <v>8</v>
      </c>
    </row>
    <row r="43" spans="1:11">
      <c r="A43" s="2" t="s">
        <v>123</v>
      </c>
      <c r="B43" s="10"/>
      <c r="C43" s="16"/>
      <c r="D43" s="10"/>
      <c r="E43" s="16"/>
      <c r="F43" s="10"/>
      <c r="G43" s="16"/>
      <c r="H43" s="10">
        <v>445000</v>
      </c>
      <c r="I43" s="16">
        <v>7</v>
      </c>
      <c r="J43" s="11">
        <v>445000</v>
      </c>
      <c r="K43" s="17">
        <v>7</v>
      </c>
    </row>
    <row r="44" spans="1:11">
      <c r="A44" s="1" t="s">
        <v>15</v>
      </c>
      <c r="B44" s="9"/>
      <c r="C44" s="15"/>
      <c r="D44" s="9"/>
      <c r="E44" s="15"/>
      <c r="F44" s="9">
        <v>415000</v>
      </c>
      <c r="G44" s="15">
        <v>2</v>
      </c>
      <c r="H44" s="9">
        <v>244532.851851852</v>
      </c>
      <c r="I44" s="15">
        <v>27</v>
      </c>
      <c r="J44" s="11">
        <v>256289.206896552</v>
      </c>
      <c r="K44" s="17">
        <v>29</v>
      </c>
    </row>
    <row r="45" spans="1:11">
      <c r="A45" s="2" t="s">
        <v>16</v>
      </c>
      <c r="B45" s="10"/>
      <c r="C45" s="16"/>
      <c r="D45" s="10"/>
      <c r="E45" s="16"/>
      <c r="F45" s="10">
        <v>612333.33333333302</v>
      </c>
      <c r="G45" s="16">
        <v>3</v>
      </c>
      <c r="H45" s="10">
        <v>343072.11627906997</v>
      </c>
      <c r="I45" s="16">
        <v>43</v>
      </c>
      <c r="J45" s="11">
        <v>360632.630434783</v>
      </c>
      <c r="K45" s="17">
        <v>46</v>
      </c>
    </row>
    <row r="46" spans="1:11">
      <c r="A46" s="1" t="s">
        <v>124</v>
      </c>
      <c r="B46" s="9"/>
      <c r="C46" s="15"/>
      <c r="D46" s="9">
        <v>330000</v>
      </c>
      <c r="E46" s="15">
        <v>1</v>
      </c>
      <c r="F46" s="9">
        <v>1061250</v>
      </c>
      <c r="G46" s="15">
        <v>4</v>
      </c>
      <c r="H46" s="9">
        <v>523919.933333333</v>
      </c>
      <c r="I46" s="15">
        <v>75</v>
      </c>
      <c r="J46" s="11">
        <v>548362.4375</v>
      </c>
      <c r="K46" s="17">
        <v>80</v>
      </c>
    </row>
    <row r="47" spans="1:11">
      <c r="A47" s="2" t="s">
        <v>17</v>
      </c>
      <c r="B47" s="10"/>
      <c r="C47" s="16"/>
      <c r="D47" s="10">
        <v>495000</v>
      </c>
      <c r="E47" s="16">
        <v>1</v>
      </c>
      <c r="F47" s="10">
        <v>489428.57142857101</v>
      </c>
      <c r="G47" s="16">
        <v>7</v>
      </c>
      <c r="H47" s="10">
        <v>440244.48979591799</v>
      </c>
      <c r="I47" s="16">
        <v>147</v>
      </c>
      <c r="J47" s="11">
        <v>442818.96774193499</v>
      </c>
      <c r="K47" s="17">
        <v>155</v>
      </c>
    </row>
    <row r="48" spans="1:11">
      <c r="A48" s="1" t="s">
        <v>125</v>
      </c>
      <c r="B48" s="9"/>
      <c r="C48" s="15"/>
      <c r="D48" s="9">
        <v>305000</v>
      </c>
      <c r="E48" s="15">
        <v>1</v>
      </c>
      <c r="F48" s="9">
        <v>303602.5</v>
      </c>
      <c r="G48" s="15">
        <v>16</v>
      </c>
      <c r="H48" s="9">
        <v>223324.75</v>
      </c>
      <c r="I48" s="15">
        <v>20</v>
      </c>
      <c r="J48" s="11">
        <v>260246.89189189201</v>
      </c>
      <c r="K48" s="17">
        <v>37</v>
      </c>
    </row>
    <row r="49" spans="1:11">
      <c r="A49" s="2" t="s">
        <v>18</v>
      </c>
      <c r="B49" s="10"/>
      <c r="C49" s="16"/>
      <c r="D49" s="10"/>
      <c r="E49" s="16"/>
      <c r="F49" s="10">
        <v>280333.33333333302</v>
      </c>
      <c r="G49" s="16">
        <v>9</v>
      </c>
      <c r="H49" s="10">
        <v>220441.76666666701</v>
      </c>
      <c r="I49" s="16">
        <v>30</v>
      </c>
      <c r="J49" s="11">
        <v>234262.897435897</v>
      </c>
      <c r="K49" s="17">
        <v>39</v>
      </c>
    </row>
    <row r="50" spans="1:11">
      <c r="A50" s="1" t="s">
        <v>126</v>
      </c>
      <c r="B50" s="9"/>
      <c r="C50" s="15"/>
      <c r="D50" s="9">
        <v>325000</v>
      </c>
      <c r="E50" s="15">
        <v>2</v>
      </c>
      <c r="F50" s="9">
        <v>271691.92307692301</v>
      </c>
      <c r="G50" s="15">
        <v>13</v>
      </c>
      <c r="H50" s="9">
        <v>169438.461538462</v>
      </c>
      <c r="I50" s="15">
        <v>13</v>
      </c>
      <c r="J50" s="11">
        <v>228024.82142857101</v>
      </c>
      <c r="K50" s="17">
        <v>28</v>
      </c>
    </row>
    <row r="51" spans="1:11">
      <c r="A51" s="2" t="s">
        <v>127</v>
      </c>
      <c r="B51" s="10">
        <v>375000</v>
      </c>
      <c r="C51" s="16">
        <v>1</v>
      </c>
      <c r="D51" s="10">
        <v>247000</v>
      </c>
      <c r="E51" s="16">
        <v>1</v>
      </c>
      <c r="F51" s="10">
        <v>297959.57142857101</v>
      </c>
      <c r="G51" s="16">
        <v>21</v>
      </c>
      <c r="H51" s="10">
        <v>205000</v>
      </c>
      <c r="I51" s="16">
        <v>10</v>
      </c>
      <c r="J51" s="11">
        <v>270580.33333333302</v>
      </c>
      <c r="K51" s="17">
        <v>33</v>
      </c>
    </row>
    <row r="52" spans="1:11">
      <c r="A52" s="1" t="s">
        <v>19</v>
      </c>
      <c r="B52" s="9">
        <v>320000</v>
      </c>
      <c r="C52" s="15">
        <v>1</v>
      </c>
      <c r="D52" s="9"/>
      <c r="E52" s="15"/>
      <c r="F52" s="9">
        <v>346427.85714285698</v>
      </c>
      <c r="G52" s="15">
        <v>7</v>
      </c>
      <c r="H52" s="9">
        <v>254693.85542168701</v>
      </c>
      <c r="I52" s="15">
        <v>83</v>
      </c>
      <c r="J52" s="11">
        <v>262467.96703296702</v>
      </c>
      <c r="K52" s="17">
        <v>91</v>
      </c>
    </row>
    <row r="53" spans="1:11">
      <c r="A53" s="2" t="s">
        <v>20</v>
      </c>
      <c r="B53" s="10"/>
      <c r="C53" s="16"/>
      <c r="D53" s="10"/>
      <c r="E53" s="16"/>
      <c r="F53" s="10">
        <v>258400</v>
      </c>
      <c r="G53" s="16">
        <v>5</v>
      </c>
      <c r="H53" s="10">
        <v>275074.52380952402</v>
      </c>
      <c r="I53" s="16">
        <v>63</v>
      </c>
      <c r="J53" s="11">
        <v>273848.45588235301</v>
      </c>
      <c r="K53" s="17">
        <v>68</v>
      </c>
    </row>
    <row r="54" spans="1:11">
      <c r="A54" s="1" t="s">
        <v>128</v>
      </c>
      <c r="B54" s="9">
        <v>313666.66666666698</v>
      </c>
      <c r="C54" s="15">
        <v>3</v>
      </c>
      <c r="D54" s="9">
        <v>255000</v>
      </c>
      <c r="E54" s="15">
        <v>4</v>
      </c>
      <c r="F54" s="9">
        <v>234149.615384615</v>
      </c>
      <c r="G54" s="15">
        <v>13</v>
      </c>
      <c r="H54" s="9">
        <v>117107.142857143</v>
      </c>
      <c r="I54" s="15">
        <v>7</v>
      </c>
      <c r="J54" s="11">
        <v>215729.444444444</v>
      </c>
      <c r="K54" s="17">
        <v>27</v>
      </c>
    </row>
    <row r="55" spans="1:11">
      <c r="A55" s="2" t="s">
        <v>129</v>
      </c>
      <c r="B55" s="10"/>
      <c r="C55" s="16"/>
      <c r="D55" s="10"/>
      <c r="E55" s="16"/>
      <c r="F55" s="10">
        <v>242150</v>
      </c>
      <c r="G55" s="16">
        <v>10</v>
      </c>
      <c r="H55" s="10">
        <v>155000</v>
      </c>
      <c r="I55" s="16">
        <v>4</v>
      </c>
      <c r="J55" s="11">
        <v>217250</v>
      </c>
      <c r="K55" s="17">
        <v>14</v>
      </c>
    </row>
    <row r="56" spans="1:11">
      <c r="A56" s="1" t="s">
        <v>130</v>
      </c>
      <c r="B56" s="9"/>
      <c r="C56" s="15"/>
      <c r="D56" s="9">
        <v>382866.66666666698</v>
      </c>
      <c r="E56" s="15">
        <v>3</v>
      </c>
      <c r="F56" s="9">
        <v>391666.66666666698</v>
      </c>
      <c r="G56" s="15">
        <v>12</v>
      </c>
      <c r="H56" s="9">
        <v>193062.5</v>
      </c>
      <c r="I56" s="15">
        <v>16</v>
      </c>
      <c r="J56" s="11">
        <v>288309.67741935502</v>
      </c>
      <c r="K56" s="17">
        <v>31</v>
      </c>
    </row>
    <row r="57" spans="1:11">
      <c r="A57" s="2" t="s">
        <v>131</v>
      </c>
      <c r="B57" s="10"/>
      <c r="C57" s="16"/>
      <c r="D57" s="10">
        <v>329009.090909091</v>
      </c>
      <c r="E57" s="16">
        <v>11</v>
      </c>
      <c r="F57" s="10">
        <v>349472.17391304299</v>
      </c>
      <c r="G57" s="16">
        <v>46</v>
      </c>
      <c r="H57" s="10">
        <v>195071.42857142899</v>
      </c>
      <c r="I57" s="16">
        <v>14</v>
      </c>
      <c r="J57" s="11">
        <v>315856.61971831002</v>
      </c>
      <c r="K57" s="17">
        <v>71</v>
      </c>
    </row>
    <row r="58" spans="1:11">
      <c r="A58" s="1" t="s">
        <v>132</v>
      </c>
      <c r="B58" s="9"/>
      <c r="C58" s="15"/>
      <c r="D58" s="9">
        <v>315000</v>
      </c>
      <c r="E58" s="15">
        <v>2</v>
      </c>
      <c r="F58" s="9">
        <v>305190.32258064498</v>
      </c>
      <c r="G58" s="15">
        <v>31</v>
      </c>
      <c r="H58" s="9">
        <v>244057.17857142899</v>
      </c>
      <c r="I58" s="15">
        <v>28</v>
      </c>
      <c r="J58" s="11">
        <v>277450.83606557403</v>
      </c>
      <c r="K58" s="17">
        <v>61</v>
      </c>
    </row>
    <row r="59" spans="1:11">
      <c r="A59" s="2" t="s">
        <v>133</v>
      </c>
      <c r="B59" s="10"/>
      <c r="C59" s="16"/>
      <c r="D59" s="10">
        <v>268500</v>
      </c>
      <c r="E59" s="16">
        <v>2</v>
      </c>
      <c r="F59" s="10">
        <v>343974.85714285698</v>
      </c>
      <c r="G59" s="16">
        <v>35</v>
      </c>
      <c r="H59" s="10">
        <v>228823.47058823501</v>
      </c>
      <c r="I59" s="16">
        <v>17</v>
      </c>
      <c r="J59" s="11">
        <v>304928.12962963001</v>
      </c>
      <c r="K59" s="17">
        <v>54</v>
      </c>
    </row>
    <row r="60" spans="1:11">
      <c r="A60" s="1" t="s">
        <v>21</v>
      </c>
      <c r="B60" s="9"/>
      <c r="C60" s="15"/>
      <c r="D60" s="9">
        <v>500000</v>
      </c>
      <c r="E60" s="15">
        <v>1</v>
      </c>
      <c r="F60" s="9">
        <v>339600</v>
      </c>
      <c r="G60" s="15">
        <v>15</v>
      </c>
      <c r="H60" s="9">
        <v>258083.33333333299</v>
      </c>
      <c r="I60" s="15">
        <v>24</v>
      </c>
      <c r="J60" s="11">
        <v>294700</v>
      </c>
      <c r="K60" s="17">
        <v>40</v>
      </c>
    </row>
    <row r="61" spans="1:11">
      <c r="A61" s="2" t="s">
        <v>134</v>
      </c>
      <c r="B61" s="10"/>
      <c r="C61" s="16"/>
      <c r="D61" s="10">
        <v>360000</v>
      </c>
      <c r="E61" s="16">
        <v>1</v>
      </c>
      <c r="F61" s="10">
        <v>319009.03999999998</v>
      </c>
      <c r="G61" s="16">
        <v>25</v>
      </c>
      <c r="H61" s="10">
        <v>226508</v>
      </c>
      <c r="I61" s="16">
        <v>14</v>
      </c>
      <c r="J61" s="11">
        <v>287658.45</v>
      </c>
      <c r="K61" s="17">
        <v>40</v>
      </c>
    </row>
    <row r="62" spans="1:11">
      <c r="A62" s="1" t="s">
        <v>135</v>
      </c>
      <c r="B62" s="9">
        <v>566000</v>
      </c>
      <c r="C62" s="15">
        <v>1</v>
      </c>
      <c r="D62" s="9">
        <v>435000</v>
      </c>
      <c r="E62" s="15">
        <v>3</v>
      </c>
      <c r="F62" s="9">
        <v>467592.85714285698</v>
      </c>
      <c r="G62" s="15">
        <v>21</v>
      </c>
      <c r="H62" s="9">
        <v>243697.91666666701</v>
      </c>
      <c r="I62" s="15">
        <v>24</v>
      </c>
      <c r="J62" s="11">
        <v>357942.85714285698</v>
      </c>
      <c r="K62" s="17">
        <v>49</v>
      </c>
    </row>
    <row r="63" spans="1:11">
      <c r="A63" s="2" t="s">
        <v>136</v>
      </c>
      <c r="B63" s="10">
        <v>645000</v>
      </c>
      <c r="C63" s="16">
        <v>1</v>
      </c>
      <c r="D63" s="10">
        <v>428038.33333333302</v>
      </c>
      <c r="E63" s="16">
        <v>9</v>
      </c>
      <c r="F63" s="10">
        <v>460187.5</v>
      </c>
      <c r="G63" s="16">
        <v>16</v>
      </c>
      <c r="H63" s="10">
        <v>213747</v>
      </c>
      <c r="I63" s="16">
        <v>17</v>
      </c>
      <c r="J63" s="11">
        <v>360326.60465116298</v>
      </c>
      <c r="K63" s="17">
        <v>43</v>
      </c>
    </row>
    <row r="64" spans="1:11">
      <c r="A64" s="1" t="s">
        <v>137</v>
      </c>
      <c r="B64" s="9">
        <v>724946.66666666698</v>
      </c>
      <c r="C64" s="15">
        <v>3</v>
      </c>
      <c r="D64" s="9">
        <v>586653.07692307699</v>
      </c>
      <c r="E64" s="15">
        <v>13</v>
      </c>
      <c r="F64" s="9">
        <v>461663.375</v>
      </c>
      <c r="G64" s="15">
        <v>8</v>
      </c>
      <c r="H64" s="9">
        <v>233535.47619047601</v>
      </c>
      <c r="I64" s="15">
        <v>42</v>
      </c>
      <c r="J64" s="11">
        <v>353077.681818182</v>
      </c>
      <c r="K64" s="17">
        <v>66</v>
      </c>
    </row>
    <row r="65" spans="1:11">
      <c r="A65" s="2" t="s">
        <v>138</v>
      </c>
      <c r="B65" s="10"/>
      <c r="C65" s="16"/>
      <c r="D65" s="10"/>
      <c r="E65" s="16"/>
      <c r="F65" s="10">
        <v>2250000</v>
      </c>
      <c r="G65" s="16">
        <v>1</v>
      </c>
      <c r="H65" s="10">
        <v>832800</v>
      </c>
      <c r="I65" s="16">
        <v>15</v>
      </c>
      <c r="J65" s="11">
        <v>921375</v>
      </c>
      <c r="K65" s="17">
        <v>16</v>
      </c>
    </row>
    <row r="66" spans="1:11">
      <c r="A66" s="1" t="s">
        <v>139</v>
      </c>
      <c r="B66" s="9"/>
      <c r="C66" s="15"/>
      <c r="D66" s="9"/>
      <c r="E66" s="15"/>
      <c r="F66" s="9">
        <v>774725</v>
      </c>
      <c r="G66" s="15">
        <v>4</v>
      </c>
      <c r="H66" s="9">
        <v>557642.375</v>
      </c>
      <c r="I66" s="15">
        <v>24</v>
      </c>
      <c r="J66" s="11">
        <v>588654.17857142899</v>
      </c>
      <c r="K66" s="17">
        <v>28</v>
      </c>
    </row>
    <row r="67" spans="1:11">
      <c r="A67" s="2" t="s">
        <v>140</v>
      </c>
      <c r="B67" s="10"/>
      <c r="C67" s="16"/>
      <c r="D67" s="10"/>
      <c r="E67" s="16"/>
      <c r="F67" s="10">
        <v>640000</v>
      </c>
      <c r="G67" s="16">
        <v>1</v>
      </c>
      <c r="H67" s="10">
        <v>393021.73913043499</v>
      </c>
      <c r="I67" s="16">
        <v>23</v>
      </c>
      <c r="J67" s="11">
        <v>403312.5</v>
      </c>
      <c r="K67" s="17">
        <v>24</v>
      </c>
    </row>
    <row r="68" spans="1:11">
      <c r="A68" s="1" t="s">
        <v>141</v>
      </c>
      <c r="B68" s="9"/>
      <c r="C68" s="15"/>
      <c r="D68" s="9"/>
      <c r="E68" s="15"/>
      <c r="F68" s="9">
        <v>647000</v>
      </c>
      <c r="G68" s="15">
        <v>2</v>
      </c>
      <c r="H68" s="9">
        <v>298423.65625</v>
      </c>
      <c r="I68" s="15">
        <v>32</v>
      </c>
      <c r="J68" s="11">
        <v>318928.14705882402</v>
      </c>
      <c r="K68" s="17">
        <v>34</v>
      </c>
    </row>
    <row r="69" spans="1:11">
      <c r="A69" s="2" t="s">
        <v>142</v>
      </c>
      <c r="B69" s="10"/>
      <c r="C69" s="16"/>
      <c r="D69" s="10"/>
      <c r="E69" s="16"/>
      <c r="F69" s="10">
        <v>1030000</v>
      </c>
      <c r="G69" s="16">
        <v>3</v>
      </c>
      <c r="H69" s="10">
        <v>392906.66666666698</v>
      </c>
      <c r="I69" s="16">
        <v>30</v>
      </c>
      <c r="J69" s="11">
        <v>450824.24242424202</v>
      </c>
      <c r="K69" s="17">
        <v>33</v>
      </c>
    </row>
    <row r="70" spans="1:11">
      <c r="A70" s="1" t="s">
        <v>22</v>
      </c>
      <c r="B70" s="9"/>
      <c r="C70" s="15"/>
      <c r="D70" s="9"/>
      <c r="E70" s="15"/>
      <c r="F70" s="9">
        <v>883666.66666666698</v>
      </c>
      <c r="G70" s="15">
        <v>3</v>
      </c>
      <c r="H70" s="9">
        <v>518592.65789473703</v>
      </c>
      <c r="I70" s="15">
        <v>38</v>
      </c>
      <c r="J70" s="11">
        <v>545305.39024390199</v>
      </c>
      <c r="K70" s="17">
        <v>41</v>
      </c>
    </row>
    <row r="71" spans="1:11">
      <c r="A71" s="2" t="s">
        <v>23</v>
      </c>
      <c r="B71" s="10"/>
      <c r="C71" s="16"/>
      <c r="D71" s="10"/>
      <c r="E71" s="16"/>
      <c r="F71" s="10">
        <v>492500</v>
      </c>
      <c r="G71" s="16">
        <v>4</v>
      </c>
      <c r="H71" s="10">
        <v>435686.40000000002</v>
      </c>
      <c r="I71" s="16">
        <v>15</v>
      </c>
      <c r="J71" s="11">
        <v>447647.15789473703</v>
      </c>
      <c r="K71" s="17">
        <v>19</v>
      </c>
    </row>
    <row r="72" spans="1:11">
      <c r="A72" s="1" t="s">
        <v>143</v>
      </c>
      <c r="B72" s="9"/>
      <c r="C72" s="15"/>
      <c r="D72" s="9"/>
      <c r="E72" s="15"/>
      <c r="F72" s="9"/>
      <c r="G72" s="15"/>
      <c r="H72" s="9">
        <v>328969.44444444397</v>
      </c>
      <c r="I72" s="15">
        <v>18</v>
      </c>
      <c r="J72" s="11">
        <v>328969.44444444397</v>
      </c>
      <c r="K72" s="17">
        <v>18</v>
      </c>
    </row>
    <row r="73" spans="1:11">
      <c r="A73" s="2" t="s">
        <v>24</v>
      </c>
      <c r="B73" s="10"/>
      <c r="C73" s="16"/>
      <c r="D73" s="10"/>
      <c r="E73" s="16"/>
      <c r="F73" s="10"/>
      <c r="G73" s="16"/>
      <c r="H73" s="10">
        <v>121733.33333333299</v>
      </c>
      <c r="I73" s="16">
        <v>3</v>
      </c>
      <c r="J73" s="11">
        <v>121733.33333333299</v>
      </c>
      <c r="K73" s="17">
        <v>3</v>
      </c>
    </row>
    <row r="74" spans="1:11">
      <c r="A74" s="1" t="s">
        <v>25</v>
      </c>
      <c r="B74" s="9"/>
      <c r="C74" s="15"/>
      <c r="D74" s="9">
        <v>499999</v>
      </c>
      <c r="E74" s="15">
        <v>1</v>
      </c>
      <c r="F74" s="9">
        <v>495000</v>
      </c>
      <c r="G74" s="15">
        <v>3</v>
      </c>
      <c r="H74" s="9">
        <v>293176.32394366199</v>
      </c>
      <c r="I74" s="15">
        <v>71</v>
      </c>
      <c r="J74" s="11">
        <v>304006.90666666703</v>
      </c>
      <c r="K74" s="17">
        <v>75</v>
      </c>
    </row>
    <row r="75" spans="1:11">
      <c r="A75" s="2" t="s">
        <v>26</v>
      </c>
      <c r="B75" s="10"/>
      <c r="C75" s="16"/>
      <c r="D75" s="10"/>
      <c r="E75" s="16"/>
      <c r="F75" s="10">
        <v>410000</v>
      </c>
      <c r="G75" s="16">
        <v>2</v>
      </c>
      <c r="H75" s="10">
        <v>277804.30434782599</v>
      </c>
      <c r="I75" s="16">
        <v>23</v>
      </c>
      <c r="J75" s="11">
        <v>288379.96000000002</v>
      </c>
      <c r="K75" s="17">
        <v>25</v>
      </c>
    </row>
    <row r="76" spans="1:11">
      <c r="A76" s="1" t="s">
        <v>27</v>
      </c>
      <c r="B76" s="9"/>
      <c r="C76" s="15"/>
      <c r="D76" s="9"/>
      <c r="E76" s="15"/>
      <c r="F76" s="9">
        <v>516665</v>
      </c>
      <c r="G76" s="15">
        <v>3</v>
      </c>
      <c r="H76" s="9">
        <v>261901.66666666701</v>
      </c>
      <c r="I76" s="15">
        <v>30</v>
      </c>
      <c r="J76" s="11">
        <v>285061.96969697002</v>
      </c>
      <c r="K76" s="17">
        <v>33</v>
      </c>
    </row>
    <row r="77" spans="1:11">
      <c r="A77" s="2" t="s">
        <v>144</v>
      </c>
      <c r="B77" s="10"/>
      <c r="C77" s="16"/>
      <c r="D77" s="10">
        <v>487500</v>
      </c>
      <c r="E77" s="16">
        <v>1</v>
      </c>
      <c r="F77" s="10">
        <v>721443.88888888899</v>
      </c>
      <c r="G77" s="16">
        <v>9</v>
      </c>
      <c r="H77" s="10">
        <v>319886.28571428597</v>
      </c>
      <c r="I77" s="16">
        <v>21</v>
      </c>
      <c r="J77" s="11">
        <v>441874.41935483902</v>
      </c>
      <c r="K77" s="17">
        <v>31</v>
      </c>
    </row>
    <row r="78" spans="1:11">
      <c r="A78" s="1" t="s">
        <v>145</v>
      </c>
      <c r="B78" s="9"/>
      <c r="C78" s="15"/>
      <c r="D78" s="9">
        <v>413293.88888888899</v>
      </c>
      <c r="E78" s="15">
        <v>27</v>
      </c>
      <c r="F78" s="9">
        <v>307651.92307692301</v>
      </c>
      <c r="G78" s="15">
        <v>26</v>
      </c>
      <c r="H78" s="9">
        <v>193368.4375</v>
      </c>
      <c r="I78" s="15">
        <v>16</v>
      </c>
      <c r="J78" s="11">
        <v>322489.56521739101</v>
      </c>
      <c r="K78" s="17">
        <v>69</v>
      </c>
    </row>
    <row r="79" spans="1:11">
      <c r="A79" s="2" t="s">
        <v>28</v>
      </c>
      <c r="B79" s="10">
        <v>647000</v>
      </c>
      <c r="C79" s="16">
        <v>3</v>
      </c>
      <c r="D79" s="10">
        <v>411359.6</v>
      </c>
      <c r="E79" s="16">
        <v>25</v>
      </c>
      <c r="F79" s="10">
        <v>340124.5</v>
      </c>
      <c r="G79" s="16">
        <v>20</v>
      </c>
      <c r="H79" s="10">
        <v>205805.5</v>
      </c>
      <c r="I79" s="16">
        <v>18</v>
      </c>
      <c r="J79" s="11">
        <v>344423.92424242402</v>
      </c>
      <c r="K79" s="17">
        <v>66</v>
      </c>
    </row>
    <row r="80" spans="1:11">
      <c r="A80" s="1" t="s">
        <v>146</v>
      </c>
      <c r="B80" s="9">
        <v>417500</v>
      </c>
      <c r="C80" s="15">
        <v>1</v>
      </c>
      <c r="D80" s="9">
        <v>305000</v>
      </c>
      <c r="E80" s="15">
        <v>7</v>
      </c>
      <c r="F80" s="9">
        <v>293363.409090909</v>
      </c>
      <c r="G80" s="15">
        <v>22</v>
      </c>
      <c r="H80" s="9">
        <v>169999.58333333299</v>
      </c>
      <c r="I80" s="15">
        <v>12</v>
      </c>
      <c r="J80" s="11">
        <v>263011.66666666698</v>
      </c>
      <c r="K80" s="17">
        <v>42</v>
      </c>
    </row>
    <row r="81" spans="1:11">
      <c r="A81" s="2" t="s">
        <v>29</v>
      </c>
      <c r="B81" s="10">
        <v>450562.5</v>
      </c>
      <c r="C81" s="16">
        <v>2</v>
      </c>
      <c r="D81" s="10">
        <v>393642.85714285698</v>
      </c>
      <c r="E81" s="16">
        <v>14</v>
      </c>
      <c r="F81" s="10">
        <v>319185.23255814001</v>
      </c>
      <c r="G81" s="16">
        <v>43</v>
      </c>
      <c r="H81" s="10">
        <v>198916.25</v>
      </c>
      <c r="I81" s="16">
        <v>12</v>
      </c>
      <c r="J81" s="11">
        <v>317240.63380281703</v>
      </c>
      <c r="K81" s="17">
        <v>71</v>
      </c>
    </row>
    <row r="82" spans="1:11">
      <c r="A82" s="1" t="s">
        <v>147</v>
      </c>
      <c r="B82" s="9">
        <v>500000</v>
      </c>
      <c r="C82" s="15">
        <v>1</v>
      </c>
      <c r="D82" s="9"/>
      <c r="E82" s="15"/>
      <c r="F82" s="9">
        <v>647633.875</v>
      </c>
      <c r="G82" s="15">
        <v>16</v>
      </c>
      <c r="H82" s="9">
        <v>336164.77777777798</v>
      </c>
      <c r="I82" s="15">
        <v>27</v>
      </c>
      <c r="J82" s="11">
        <v>453149.795454545</v>
      </c>
      <c r="K82" s="17">
        <v>44</v>
      </c>
    </row>
    <row r="83" spans="1:11">
      <c r="A83" s="2" t="s">
        <v>30</v>
      </c>
      <c r="B83" s="10"/>
      <c r="C83" s="16"/>
      <c r="D83" s="10">
        <v>785000</v>
      </c>
      <c r="E83" s="16">
        <v>1</v>
      </c>
      <c r="F83" s="10">
        <v>558750</v>
      </c>
      <c r="G83" s="16">
        <v>4</v>
      </c>
      <c r="H83" s="10">
        <v>285086.26923076902</v>
      </c>
      <c r="I83" s="16">
        <v>26</v>
      </c>
      <c r="J83" s="11">
        <v>336523.96774193499</v>
      </c>
      <c r="K83" s="17">
        <v>31</v>
      </c>
    </row>
    <row r="84" spans="1:11">
      <c r="A84" s="1" t="s">
        <v>148</v>
      </c>
      <c r="B84" s="9"/>
      <c r="C84" s="15"/>
      <c r="D84" s="9"/>
      <c r="E84" s="15"/>
      <c r="F84" s="9">
        <v>682666.66666666698</v>
      </c>
      <c r="G84" s="15">
        <v>6</v>
      </c>
      <c r="H84" s="9">
        <v>261178</v>
      </c>
      <c r="I84" s="15">
        <v>25</v>
      </c>
      <c r="J84" s="11">
        <v>342756.45161290298</v>
      </c>
      <c r="K84" s="17">
        <v>31</v>
      </c>
    </row>
    <row r="85" spans="1:11">
      <c r="A85" s="2" t="s">
        <v>149</v>
      </c>
      <c r="B85" s="10"/>
      <c r="C85" s="16"/>
      <c r="D85" s="10"/>
      <c r="E85" s="16"/>
      <c r="F85" s="10">
        <v>231500</v>
      </c>
      <c r="G85" s="16">
        <v>18</v>
      </c>
      <c r="H85" s="10">
        <v>151833.33333333299</v>
      </c>
      <c r="I85" s="16">
        <v>6</v>
      </c>
      <c r="J85" s="11">
        <v>211583.33333333299</v>
      </c>
      <c r="K85" s="17">
        <v>24</v>
      </c>
    </row>
    <row r="86" spans="1:11">
      <c r="A86" s="1" t="s">
        <v>150</v>
      </c>
      <c r="B86" s="9"/>
      <c r="C86" s="15"/>
      <c r="D86" s="9">
        <v>227000</v>
      </c>
      <c r="E86" s="15">
        <v>1</v>
      </c>
      <c r="F86" s="9">
        <v>224098.214285714</v>
      </c>
      <c r="G86" s="15">
        <v>28</v>
      </c>
      <c r="H86" s="9">
        <v>137800</v>
      </c>
      <c r="I86" s="15">
        <v>5</v>
      </c>
      <c r="J86" s="11">
        <v>211492.64705882399</v>
      </c>
      <c r="K86" s="17">
        <v>34</v>
      </c>
    </row>
    <row r="87" spans="1:11">
      <c r="A87" s="2" t="s">
        <v>151</v>
      </c>
      <c r="B87" s="10"/>
      <c r="C87" s="16"/>
      <c r="D87" s="10">
        <v>220000</v>
      </c>
      <c r="E87" s="16">
        <v>1</v>
      </c>
      <c r="F87" s="10">
        <v>232734.25</v>
      </c>
      <c r="G87" s="16">
        <v>48</v>
      </c>
      <c r="H87" s="10">
        <v>131500</v>
      </c>
      <c r="I87" s="16">
        <v>6</v>
      </c>
      <c r="J87" s="11">
        <v>221458.98181818199</v>
      </c>
      <c r="K87" s="17">
        <v>55</v>
      </c>
    </row>
    <row r="88" spans="1:11">
      <c r="A88" s="1" t="s">
        <v>152</v>
      </c>
      <c r="B88" s="9">
        <v>363500</v>
      </c>
      <c r="C88" s="15">
        <v>2</v>
      </c>
      <c r="D88" s="9">
        <v>295000</v>
      </c>
      <c r="E88" s="15">
        <v>3</v>
      </c>
      <c r="F88" s="9">
        <v>218958.33333333299</v>
      </c>
      <c r="G88" s="15">
        <v>12</v>
      </c>
      <c r="H88" s="9">
        <v>141285.714285714</v>
      </c>
      <c r="I88" s="15">
        <v>7</v>
      </c>
      <c r="J88" s="11">
        <v>217854.16666666701</v>
      </c>
      <c r="K88" s="17">
        <v>24</v>
      </c>
    </row>
    <row r="89" spans="1:11">
      <c r="A89" s="2" t="s">
        <v>31</v>
      </c>
      <c r="B89" s="10"/>
      <c r="C89" s="16"/>
      <c r="D89" s="10">
        <v>238998.33333333299</v>
      </c>
      <c r="E89" s="16">
        <v>3</v>
      </c>
      <c r="F89" s="10">
        <v>230041.66666666701</v>
      </c>
      <c r="G89" s="16">
        <v>12</v>
      </c>
      <c r="H89" s="10">
        <v>144944.444444444</v>
      </c>
      <c r="I89" s="16">
        <v>9</v>
      </c>
      <c r="J89" s="11">
        <v>199249.79166666701</v>
      </c>
      <c r="K89" s="17">
        <v>24</v>
      </c>
    </row>
    <row r="90" spans="1:11">
      <c r="A90" s="1" t="s">
        <v>153</v>
      </c>
      <c r="B90" s="9"/>
      <c r="C90" s="15"/>
      <c r="D90" s="9"/>
      <c r="E90" s="15"/>
      <c r="F90" s="9">
        <v>331863.636363636</v>
      </c>
      <c r="G90" s="15">
        <v>22</v>
      </c>
      <c r="H90" s="9">
        <v>213909.090909091</v>
      </c>
      <c r="I90" s="15">
        <v>11</v>
      </c>
      <c r="J90" s="11">
        <v>292545.454545455</v>
      </c>
      <c r="K90" s="17">
        <v>33</v>
      </c>
    </row>
    <row r="91" spans="1:11">
      <c r="A91" s="2" t="s">
        <v>154</v>
      </c>
      <c r="B91" s="10"/>
      <c r="C91" s="16"/>
      <c r="D91" s="10">
        <v>263000</v>
      </c>
      <c r="E91" s="16">
        <v>1</v>
      </c>
      <c r="F91" s="10">
        <v>265454.318181818</v>
      </c>
      <c r="G91" s="16">
        <v>22</v>
      </c>
      <c r="H91" s="10">
        <v>155888.88888888899</v>
      </c>
      <c r="I91" s="16">
        <v>9</v>
      </c>
      <c r="J91" s="11">
        <v>234562.34375</v>
      </c>
      <c r="K91" s="17">
        <v>32</v>
      </c>
    </row>
    <row r="92" spans="1:11">
      <c r="A92" s="1" t="s">
        <v>155</v>
      </c>
      <c r="B92" s="9">
        <v>499999</v>
      </c>
      <c r="C92" s="15">
        <v>1</v>
      </c>
      <c r="D92" s="9">
        <v>555000</v>
      </c>
      <c r="E92" s="15">
        <v>2</v>
      </c>
      <c r="F92" s="9">
        <v>287246.15384615399</v>
      </c>
      <c r="G92" s="15">
        <v>13</v>
      </c>
      <c r="H92" s="9">
        <v>192136.272727273</v>
      </c>
      <c r="I92" s="15">
        <v>11</v>
      </c>
      <c r="J92" s="11">
        <v>276211.03703703702</v>
      </c>
      <c r="K92" s="17">
        <v>27</v>
      </c>
    </row>
    <row r="93" spans="1:11">
      <c r="A93" s="2" t="s">
        <v>156</v>
      </c>
      <c r="B93" s="10"/>
      <c r="C93" s="16"/>
      <c r="D93" s="10">
        <v>1015000</v>
      </c>
      <c r="E93" s="16">
        <v>1</v>
      </c>
      <c r="F93" s="10">
        <v>813500</v>
      </c>
      <c r="G93" s="16">
        <v>2</v>
      </c>
      <c r="H93" s="10">
        <v>363029.41176470602</v>
      </c>
      <c r="I93" s="16">
        <v>17</v>
      </c>
      <c r="J93" s="11">
        <v>440675</v>
      </c>
      <c r="K93" s="17">
        <v>20</v>
      </c>
    </row>
    <row r="94" spans="1:11">
      <c r="A94" s="1" t="s">
        <v>32</v>
      </c>
      <c r="B94" s="9"/>
      <c r="C94" s="15"/>
      <c r="D94" s="9"/>
      <c r="E94" s="15"/>
      <c r="F94" s="9">
        <v>642875</v>
      </c>
      <c r="G94" s="15">
        <v>4</v>
      </c>
      <c r="H94" s="9">
        <v>401385.66666666698</v>
      </c>
      <c r="I94" s="15">
        <v>18</v>
      </c>
      <c r="J94" s="11">
        <v>445292.818181818</v>
      </c>
      <c r="K94" s="17">
        <v>22</v>
      </c>
    </row>
    <row r="95" spans="1:11">
      <c r="A95" s="2" t="s">
        <v>33</v>
      </c>
      <c r="B95" s="10"/>
      <c r="C95" s="16"/>
      <c r="D95" s="10"/>
      <c r="E95" s="16"/>
      <c r="F95" s="10">
        <v>868874.875</v>
      </c>
      <c r="G95" s="16">
        <v>8</v>
      </c>
      <c r="H95" s="10">
        <v>371227.77777777798</v>
      </c>
      <c r="I95" s="16">
        <v>54</v>
      </c>
      <c r="J95" s="11">
        <v>435440.30645161303</v>
      </c>
      <c r="K95" s="17">
        <v>62</v>
      </c>
    </row>
    <row r="96" spans="1:11">
      <c r="A96" s="1" t="s">
        <v>34</v>
      </c>
      <c r="B96" s="9">
        <v>950000</v>
      </c>
      <c r="C96" s="15">
        <v>1</v>
      </c>
      <c r="D96" s="9"/>
      <c r="E96" s="15"/>
      <c r="F96" s="9">
        <v>904750</v>
      </c>
      <c r="G96" s="15">
        <v>8</v>
      </c>
      <c r="H96" s="9">
        <v>355659.375</v>
      </c>
      <c r="I96" s="15">
        <v>16</v>
      </c>
      <c r="J96" s="11">
        <v>555142</v>
      </c>
      <c r="K96" s="17">
        <v>25</v>
      </c>
    </row>
    <row r="97" spans="1:11">
      <c r="A97" s="2" t="s">
        <v>35</v>
      </c>
      <c r="B97" s="10"/>
      <c r="C97" s="16"/>
      <c r="D97" s="10"/>
      <c r="E97" s="16"/>
      <c r="F97" s="10">
        <v>638928.57142857101</v>
      </c>
      <c r="G97" s="16">
        <v>7</v>
      </c>
      <c r="H97" s="10">
        <v>296594.65517241397</v>
      </c>
      <c r="I97" s="16">
        <v>29</v>
      </c>
      <c r="J97" s="11">
        <v>363159.58333333302</v>
      </c>
      <c r="K97" s="17">
        <v>36</v>
      </c>
    </row>
    <row r="98" spans="1:11">
      <c r="A98" s="1" t="s">
        <v>157</v>
      </c>
      <c r="B98" s="9"/>
      <c r="C98" s="15"/>
      <c r="D98" s="9"/>
      <c r="E98" s="15"/>
      <c r="F98" s="9">
        <v>662470.40000000002</v>
      </c>
      <c r="G98" s="15">
        <v>5</v>
      </c>
      <c r="H98" s="9">
        <v>216499.85714285701</v>
      </c>
      <c r="I98" s="15">
        <v>14</v>
      </c>
      <c r="J98" s="11">
        <v>333860.52631578897</v>
      </c>
      <c r="K98" s="17">
        <v>19</v>
      </c>
    </row>
    <row r="99" spans="1:11">
      <c r="A99" s="2" t="s">
        <v>36</v>
      </c>
      <c r="B99" s="10">
        <v>1236000</v>
      </c>
      <c r="C99" s="16">
        <v>1</v>
      </c>
      <c r="D99" s="10">
        <v>630000</v>
      </c>
      <c r="E99" s="16">
        <v>1</v>
      </c>
      <c r="F99" s="10">
        <v>755833.33333333302</v>
      </c>
      <c r="G99" s="16">
        <v>9</v>
      </c>
      <c r="H99" s="10">
        <v>356278.78787878802</v>
      </c>
      <c r="I99" s="16">
        <v>33</v>
      </c>
      <c r="J99" s="11">
        <v>464220.454545455</v>
      </c>
      <c r="K99" s="17">
        <v>44</v>
      </c>
    </row>
    <row r="100" spans="1:11">
      <c r="A100" s="1" t="s">
        <v>158</v>
      </c>
      <c r="B100" s="9"/>
      <c r="C100" s="15"/>
      <c r="D100" s="9"/>
      <c r="E100" s="15"/>
      <c r="F100" s="9"/>
      <c r="G100" s="15"/>
      <c r="H100" s="9">
        <v>765000</v>
      </c>
      <c r="I100" s="15">
        <v>2</v>
      </c>
      <c r="J100" s="11">
        <v>765000</v>
      </c>
      <c r="K100" s="17">
        <v>2</v>
      </c>
    </row>
    <row r="101" spans="1:11">
      <c r="A101" s="2" t="s">
        <v>159</v>
      </c>
      <c r="B101" s="10"/>
      <c r="C101" s="16"/>
      <c r="D101" s="10"/>
      <c r="E101" s="16"/>
      <c r="F101" s="10"/>
      <c r="G101" s="16"/>
      <c r="H101" s="10">
        <v>535166.66666666698</v>
      </c>
      <c r="I101" s="16">
        <v>3</v>
      </c>
      <c r="J101" s="11">
        <v>535166.66666666698</v>
      </c>
      <c r="K101" s="17">
        <v>3</v>
      </c>
    </row>
    <row r="102" spans="1:11">
      <c r="A102" s="1" t="s">
        <v>160</v>
      </c>
      <c r="B102" s="9"/>
      <c r="C102" s="15"/>
      <c r="D102" s="9"/>
      <c r="E102" s="15"/>
      <c r="F102" s="9"/>
      <c r="G102" s="15"/>
      <c r="H102" s="9">
        <v>690000</v>
      </c>
      <c r="I102" s="15">
        <v>1</v>
      </c>
      <c r="J102" s="11">
        <v>690000</v>
      </c>
      <c r="K102" s="17">
        <v>1</v>
      </c>
    </row>
    <row r="103" spans="1:11">
      <c r="A103" s="2" t="s">
        <v>161</v>
      </c>
      <c r="B103" s="10"/>
      <c r="C103" s="16"/>
      <c r="D103" s="10"/>
      <c r="E103" s="16"/>
      <c r="F103" s="10"/>
      <c r="G103" s="16"/>
      <c r="H103" s="10">
        <v>1375000</v>
      </c>
      <c r="I103" s="16">
        <v>1</v>
      </c>
      <c r="J103" s="11">
        <v>1375000</v>
      </c>
      <c r="K103" s="17">
        <v>1</v>
      </c>
    </row>
    <row r="104" spans="1:11">
      <c r="A104" s="1" t="s">
        <v>162</v>
      </c>
      <c r="B104" s="9"/>
      <c r="C104" s="15"/>
      <c r="D104" s="9"/>
      <c r="E104" s="15"/>
      <c r="F104" s="9"/>
      <c r="G104" s="15"/>
      <c r="H104" s="9">
        <v>1325666.66666667</v>
      </c>
      <c r="I104" s="15">
        <v>3</v>
      </c>
      <c r="J104" s="11">
        <v>1325666.66666667</v>
      </c>
      <c r="K104" s="17">
        <v>3</v>
      </c>
    </row>
    <row r="105" spans="1:11">
      <c r="A105" s="2" t="s">
        <v>163</v>
      </c>
      <c r="B105" s="10"/>
      <c r="C105" s="16"/>
      <c r="D105" s="10"/>
      <c r="E105" s="16"/>
      <c r="F105" s="10"/>
      <c r="G105" s="16"/>
      <c r="H105" s="10">
        <v>958750</v>
      </c>
      <c r="I105" s="16">
        <v>4</v>
      </c>
      <c r="J105" s="11">
        <v>958750</v>
      </c>
      <c r="K105" s="17">
        <v>4</v>
      </c>
    </row>
    <row r="106" spans="1:11">
      <c r="A106" s="1" t="s">
        <v>164</v>
      </c>
      <c r="B106" s="9"/>
      <c r="C106" s="15"/>
      <c r="D106" s="9"/>
      <c r="E106" s="15"/>
      <c r="F106" s="9"/>
      <c r="G106" s="15"/>
      <c r="H106" s="9">
        <v>411000</v>
      </c>
      <c r="I106" s="15">
        <v>2</v>
      </c>
      <c r="J106" s="11">
        <v>411000</v>
      </c>
      <c r="K106" s="17">
        <v>2</v>
      </c>
    </row>
    <row r="107" spans="1:11">
      <c r="A107" s="2" t="s">
        <v>165</v>
      </c>
      <c r="B107" s="10"/>
      <c r="C107" s="16"/>
      <c r="D107" s="10"/>
      <c r="E107" s="16"/>
      <c r="F107" s="10"/>
      <c r="G107" s="16"/>
      <c r="H107" s="10">
        <v>370000</v>
      </c>
      <c r="I107" s="16">
        <v>4</v>
      </c>
      <c r="J107" s="11">
        <v>370000</v>
      </c>
      <c r="K107" s="17">
        <v>4</v>
      </c>
    </row>
    <row r="108" spans="1:11">
      <c r="A108" s="1" t="s">
        <v>166</v>
      </c>
      <c r="B108" s="9"/>
      <c r="C108" s="15"/>
      <c r="D108" s="9"/>
      <c r="E108" s="15"/>
      <c r="F108" s="9"/>
      <c r="G108" s="15"/>
      <c r="H108" s="9">
        <v>1000000</v>
      </c>
      <c r="I108" s="15">
        <v>1</v>
      </c>
      <c r="J108" s="11">
        <v>1000000</v>
      </c>
      <c r="K108" s="17">
        <v>1</v>
      </c>
    </row>
    <row r="109" spans="1:11">
      <c r="A109" s="2" t="s">
        <v>167</v>
      </c>
      <c r="B109" s="10"/>
      <c r="C109" s="16"/>
      <c r="D109" s="10"/>
      <c r="E109" s="16"/>
      <c r="F109" s="10"/>
      <c r="G109" s="16"/>
      <c r="H109" s="10">
        <v>669000</v>
      </c>
      <c r="I109" s="16">
        <v>2</v>
      </c>
      <c r="J109" s="11">
        <v>669000</v>
      </c>
      <c r="K109" s="17">
        <v>2</v>
      </c>
    </row>
    <row r="110" spans="1:11">
      <c r="A110" s="1" t="s">
        <v>168</v>
      </c>
      <c r="B110" s="9"/>
      <c r="C110" s="15"/>
      <c r="D110" s="9"/>
      <c r="E110" s="15"/>
      <c r="F110" s="9"/>
      <c r="G110" s="15"/>
      <c r="H110" s="9">
        <v>611200</v>
      </c>
      <c r="I110" s="15">
        <v>5</v>
      </c>
      <c r="J110" s="11">
        <v>611200</v>
      </c>
      <c r="K110" s="17">
        <v>5</v>
      </c>
    </row>
    <row r="111" spans="1:11">
      <c r="A111" s="2" t="s">
        <v>169</v>
      </c>
      <c r="B111" s="10"/>
      <c r="C111" s="16"/>
      <c r="D111" s="10"/>
      <c r="E111" s="16"/>
      <c r="F111" s="10"/>
      <c r="G111" s="16"/>
      <c r="H111" s="10">
        <v>630475</v>
      </c>
      <c r="I111" s="16">
        <v>2</v>
      </c>
      <c r="J111" s="11">
        <v>630475</v>
      </c>
      <c r="K111" s="17">
        <v>2</v>
      </c>
    </row>
    <row r="112" spans="1:11">
      <c r="A112" s="1" t="s">
        <v>170</v>
      </c>
      <c r="B112" s="9"/>
      <c r="C112" s="15"/>
      <c r="D112" s="9"/>
      <c r="E112" s="15"/>
      <c r="F112" s="9"/>
      <c r="G112" s="15"/>
      <c r="H112" s="9">
        <v>631000</v>
      </c>
      <c r="I112" s="15">
        <v>5</v>
      </c>
      <c r="J112" s="11">
        <v>631000</v>
      </c>
      <c r="K112" s="17">
        <v>5</v>
      </c>
    </row>
    <row r="113" spans="1:11">
      <c r="A113" s="2" t="s">
        <v>171</v>
      </c>
      <c r="B113" s="10"/>
      <c r="C113" s="16"/>
      <c r="D113" s="10"/>
      <c r="E113" s="16"/>
      <c r="F113" s="10"/>
      <c r="G113" s="16"/>
      <c r="H113" s="10">
        <v>917068.66666666698</v>
      </c>
      <c r="I113" s="16">
        <v>3</v>
      </c>
      <c r="J113" s="11">
        <v>917068.66666666698</v>
      </c>
      <c r="K113" s="17">
        <v>3</v>
      </c>
    </row>
    <row r="114" spans="1:11">
      <c r="A114" s="1" t="s">
        <v>172</v>
      </c>
      <c r="B114" s="9"/>
      <c r="C114" s="15"/>
      <c r="D114" s="9"/>
      <c r="E114" s="15"/>
      <c r="F114" s="9"/>
      <c r="G114" s="15"/>
      <c r="H114" s="9">
        <v>910000</v>
      </c>
      <c r="I114" s="15">
        <v>4</v>
      </c>
      <c r="J114" s="11">
        <v>910000</v>
      </c>
      <c r="K114" s="17">
        <v>4</v>
      </c>
    </row>
    <row r="115" spans="1:11">
      <c r="A115" s="2" t="s">
        <v>173</v>
      </c>
      <c r="B115" s="10"/>
      <c r="C115" s="16"/>
      <c r="D115" s="10"/>
      <c r="E115" s="16"/>
      <c r="F115" s="10"/>
      <c r="G115" s="16"/>
      <c r="H115" s="10">
        <v>425000</v>
      </c>
      <c r="I115" s="16">
        <v>1</v>
      </c>
      <c r="J115" s="11">
        <v>425000</v>
      </c>
      <c r="K115" s="17">
        <v>1</v>
      </c>
    </row>
    <row r="116" spans="1:11">
      <c r="A116" s="1" t="s">
        <v>174</v>
      </c>
      <c r="B116" s="9"/>
      <c r="C116" s="15"/>
      <c r="D116" s="9"/>
      <c r="E116" s="15"/>
      <c r="F116" s="9">
        <v>1450000</v>
      </c>
      <c r="G116" s="15">
        <v>1</v>
      </c>
      <c r="H116" s="9">
        <v>705000</v>
      </c>
      <c r="I116" s="15">
        <v>1</v>
      </c>
      <c r="J116" s="11">
        <v>1077500</v>
      </c>
      <c r="K116" s="17">
        <v>2</v>
      </c>
    </row>
    <row r="117" spans="1:11">
      <c r="A117" s="2" t="s">
        <v>37</v>
      </c>
      <c r="B117" s="10"/>
      <c r="C117" s="16"/>
      <c r="D117" s="10"/>
      <c r="E117" s="16"/>
      <c r="F117" s="10"/>
      <c r="G117" s="16"/>
      <c r="H117" s="10">
        <v>682700</v>
      </c>
      <c r="I117" s="16">
        <v>22</v>
      </c>
      <c r="J117" s="11">
        <v>682700</v>
      </c>
      <c r="K117" s="17">
        <v>22</v>
      </c>
    </row>
    <row r="118" spans="1:11">
      <c r="A118" s="1" t="s">
        <v>175</v>
      </c>
      <c r="B118" s="9"/>
      <c r="C118" s="15"/>
      <c r="D118" s="9"/>
      <c r="E118" s="15"/>
      <c r="F118" s="9"/>
      <c r="G118" s="15"/>
      <c r="H118" s="9">
        <v>750650</v>
      </c>
      <c r="I118" s="15">
        <v>10</v>
      </c>
      <c r="J118" s="11">
        <v>750650</v>
      </c>
      <c r="K118" s="17">
        <v>10</v>
      </c>
    </row>
    <row r="119" spans="1:11">
      <c r="A119" s="2" t="s">
        <v>176</v>
      </c>
      <c r="B119" s="10"/>
      <c r="C119" s="16"/>
      <c r="D119" s="10"/>
      <c r="E119" s="16"/>
      <c r="F119" s="10"/>
      <c r="G119" s="16"/>
      <c r="H119" s="10">
        <v>680390</v>
      </c>
      <c r="I119" s="16">
        <v>5</v>
      </c>
      <c r="J119" s="11">
        <v>680390</v>
      </c>
      <c r="K119" s="17">
        <v>5</v>
      </c>
    </row>
    <row r="120" spans="1:11">
      <c r="A120" s="1" t="s">
        <v>38</v>
      </c>
      <c r="B120" s="9"/>
      <c r="C120" s="15"/>
      <c r="D120" s="9"/>
      <c r="E120" s="15"/>
      <c r="F120" s="9"/>
      <c r="G120" s="15"/>
      <c r="H120" s="9">
        <v>594480</v>
      </c>
      <c r="I120" s="15">
        <v>25</v>
      </c>
      <c r="J120" s="11">
        <v>594480</v>
      </c>
      <c r="K120" s="17">
        <v>25</v>
      </c>
    </row>
    <row r="121" spans="1:11">
      <c r="A121" s="2" t="s">
        <v>177</v>
      </c>
      <c r="B121" s="10"/>
      <c r="C121" s="16"/>
      <c r="D121" s="10"/>
      <c r="E121" s="16"/>
      <c r="F121" s="10"/>
      <c r="G121" s="16"/>
      <c r="H121" s="10">
        <v>496000</v>
      </c>
      <c r="I121" s="16">
        <v>6</v>
      </c>
      <c r="J121" s="11">
        <v>496000</v>
      </c>
      <c r="K121" s="17">
        <v>6</v>
      </c>
    </row>
    <row r="122" spans="1:11">
      <c r="A122" s="1" t="s">
        <v>39</v>
      </c>
      <c r="B122" s="9"/>
      <c r="C122" s="15"/>
      <c r="D122" s="9"/>
      <c r="E122" s="15"/>
      <c r="F122" s="9"/>
      <c r="G122" s="15"/>
      <c r="H122" s="9">
        <v>640500</v>
      </c>
      <c r="I122" s="15">
        <v>9</v>
      </c>
      <c r="J122" s="11">
        <v>640500</v>
      </c>
      <c r="K122" s="17">
        <v>9</v>
      </c>
    </row>
    <row r="123" spans="1:11">
      <c r="A123" s="2" t="s">
        <v>178</v>
      </c>
      <c r="B123" s="10"/>
      <c r="C123" s="16"/>
      <c r="D123" s="10"/>
      <c r="E123" s="16"/>
      <c r="F123" s="10"/>
      <c r="G123" s="16"/>
      <c r="H123" s="10">
        <v>680000</v>
      </c>
      <c r="I123" s="16">
        <v>1</v>
      </c>
      <c r="J123" s="11">
        <v>680000</v>
      </c>
      <c r="K123" s="17">
        <v>1</v>
      </c>
    </row>
    <row r="124" spans="1:11">
      <c r="A124" s="1" t="s">
        <v>179</v>
      </c>
      <c r="B124" s="9"/>
      <c r="C124" s="15"/>
      <c r="D124" s="9"/>
      <c r="E124" s="15"/>
      <c r="F124" s="9"/>
      <c r="G124" s="15"/>
      <c r="H124" s="9">
        <v>501500</v>
      </c>
      <c r="I124" s="15">
        <v>8</v>
      </c>
      <c r="J124" s="11">
        <v>501500</v>
      </c>
      <c r="K124" s="17">
        <v>8</v>
      </c>
    </row>
    <row r="125" spans="1:11">
      <c r="A125" s="2" t="s">
        <v>40</v>
      </c>
      <c r="B125" s="10"/>
      <c r="C125" s="16"/>
      <c r="D125" s="10"/>
      <c r="E125" s="16"/>
      <c r="F125" s="10"/>
      <c r="G125" s="16"/>
      <c r="H125" s="10">
        <v>803333.33333333302</v>
      </c>
      <c r="I125" s="16">
        <v>3</v>
      </c>
      <c r="J125" s="11">
        <v>803333.33333333302</v>
      </c>
      <c r="K125" s="17">
        <v>3</v>
      </c>
    </row>
    <row r="126" spans="1:11">
      <c r="A126" s="1" t="s">
        <v>41</v>
      </c>
      <c r="B126" s="9"/>
      <c r="C126" s="15"/>
      <c r="D126" s="9"/>
      <c r="E126" s="15"/>
      <c r="F126" s="9"/>
      <c r="G126" s="15"/>
      <c r="H126" s="9">
        <v>660000</v>
      </c>
      <c r="I126" s="15">
        <v>8</v>
      </c>
      <c r="J126" s="11">
        <v>660000</v>
      </c>
      <c r="K126" s="17">
        <v>8</v>
      </c>
    </row>
    <row r="127" spans="1:11">
      <c r="A127" s="2" t="s">
        <v>42</v>
      </c>
      <c r="B127" s="10"/>
      <c r="C127" s="16"/>
      <c r="D127" s="10"/>
      <c r="E127" s="16"/>
      <c r="F127" s="10"/>
      <c r="G127" s="16"/>
      <c r="H127" s="10">
        <v>768333.33333333302</v>
      </c>
      <c r="I127" s="16">
        <v>3</v>
      </c>
      <c r="J127" s="11">
        <v>768333.33333333302</v>
      </c>
      <c r="K127" s="17">
        <v>3</v>
      </c>
    </row>
    <row r="128" spans="1:11">
      <c r="A128" s="1" t="s">
        <v>180</v>
      </c>
      <c r="B128" s="9"/>
      <c r="C128" s="15"/>
      <c r="D128" s="9"/>
      <c r="E128" s="15"/>
      <c r="F128" s="9"/>
      <c r="G128" s="15"/>
      <c r="H128" s="9">
        <v>490000</v>
      </c>
      <c r="I128" s="15">
        <v>1</v>
      </c>
      <c r="J128" s="11">
        <v>490000</v>
      </c>
      <c r="K128" s="17">
        <v>1</v>
      </c>
    </row>
    <row r="129" spans="1:11">
      <c r="A129" s="2" t="s">
        <v>181</v>
      </c>
      <c r="B129" s="10"/>
      <c r="C129" s="16"/>
      <c r="D129" s="10"/>
      <c r="E129" s="16"/>
      <c r="F129" s="10"/>
      <c r="G129" s="16"/>
      <c r="H129" s="10">
        <v>775000</v>
      </c>
      <c r="I129" s="16">
        <v>1</v>
      </c>
      <c r="J129" s="11">
        <v>775000</v>
      </c>
      <c r="K129" s="17">
        <v>1</v>
      </c>
    </row>
    <row r="130" spans="1:11">
      <c r="A130" s="1" t="s">
        <v>182</v>
      </c>
      <c r="B130" s="9"/>
      <c r="C130" s="15"/>
      <c r="D130" s="9"/>
      <c r="E130" s="15"/>
      <c r="F130" s="9"/>
      <c r="G130" s="15"/>
      <c r="H130" s="9">
        <v>759801.25</v>
      </c>
      <c r="I130" s="15">
        <v>16</v>
      </c>
      <c r="J130" s="11">
        <v>759801.25</v>
      </c>
      <c r="K130" s="17">
        <v>16</v>
      </c>
    </row>
    <row r="131" spans="1:11">
      <c r="A131" s="2" t="s">
        <v>43</v>
      </c>
      <c r="B131" s="10"/>
      <c r="C131" s="16"/>
      <c r="D131" s="10"/>
      <c r="E131" s="16"/>
      <c r="F131" s="10"/>
      <c r="G131" s="16"/>
      <c r="H131" s="10">
        <v>1030048.07692308</v>
      </c>
      <c r="I131" s="16">
        <v>52</v>
      </c>
      <c r="J131" s="11">
        <v>1030048.07692308</v>
      </c>
      <c r="K131" s="17">
        <v>52</v>
      </c>
    </row>
    <row r="132" spans="1:11">
      <c r="A132" s="1" t="s">
        <v>183</v>
      </c>
      <c r="B132" s="9"/>
      <c r="C132" s="15"/>
      <c r="D132" s="9"/>
      <c r="E132" s="15"/>
      <c r="F132" s="9"/>
      <c r="G132" s="15"/>
      <c r="H132" s="9">
        <v>499950</v>
      </c>
      <c r="I132" s="15">
        <v>1</v>
      </c>
      <c r="J132" s="11">
        <v>499950</v>
      </c>
      <c r="K132" s="17">
        <v>1</v>
      </c>
    </row>
    <row r="133" spans="1:11">
      <c r="A133" s="2" t="s">
        <v>184</v>
      </c>
      <c r="B133" s="10"/>
      <c r="C133" s="16"/>
      <c r="D133" s="10"/>
      <c r="E133" s="16"/>
      <c r="F133" s="10"/>
      <c r="G133" s="16"/>
      <c r="H133" s="10">
        <v>367000</v>
      </c>
      <c r="I133" s="16">
        <v>1</v>
      </c>
      <c r="J133" s="11">
        <v>367000</v>
      </c>
      <c r="K133" s="17">
        <v>1</v>
      </c>
    </row>
    <row r="134" spans="1:11">
      <c r="A134" s="1" t="s">
        <v>185</v>
      </c>
      <c r="B134" s="9"/>
      <c r="C134" s="15"/>
      <c r="D134" s="9"/>
      <c r="E134" s="15"/>
      <c r="F134" s="9"/>
      <c r="G134" s="15"/>
      <c r="H134" s="9">
        <v>480000</v>
      </c>
      <c r="I134" s="15">
        <v>2</v>
      </c>
      <c r="J134" s="11">
        <v>480000</v>
      </c>
      <c r="K134" s="17">
        <v>2</v>
      </c>
    </row>
    <row r="135" spans="1:11">
      <c r="A135" s="2" t="s">
        <v>186</v>
      </c>
      <c r="B135" s="10"/>
      <c r="C135" s="16"/>
      <c r="D135" s="10"/>
      <c r="E135" s="16"/>
      <c r="F135" s="10"/>
      <c r="G135" s="16"/>
      <c r="H135" s="10">
        <v>805000</v>
      </c>
      <c r="I135" s="16">
        <v>1</v>
      </c>
      <c r="J135" s="11">
        <v>805000</v>
      </c>
      <c r="K135" s="17">
        <v>1</v>
      </c>
    </row>
    <row r="136" spans="1:11">
      <c r="A136" s="1" t="s">
        <v>187</v>
      </c>
      <c r="B136" s="9"/>
      <c r="C136" s="15"/>
      <c r="D136" s="9"/>
      <c r="E136" s="15"/>
      <c r="F136" s="9"/>
      <c r="G136" s="15"/>
      <c r="H136" s="9">
        <v>500000</v>
      </c>
      <c r="I136" s="15">
        <v>1</v>
      </c>
      <c r="J136" s="11">
        <v>500000</v>
      </c>
      <c r="K136" s="17">
        <v>1</v>
      </c>
    </row>
    <row r="137" spans="1:11">
      <c r="A137" s="2" t="s">
        <v>44</v>
      </c>
      <c r="B137" s="10"/>
      <c r="C137" s="16"/>
      <c r="D137" s="10"/>
      <c r="E137" s="16"/>
      <c r="F137" s="10"/>
      <c r="G137" s="16"/>
      <c r="H137" s="10">
        <v>950000</v>
      </c>
      <c r="I137" s="16">
        <v>2</v>
      </c>
      <c r="J137" s="11">
        <v>950000</v>
      </c>
      <c r="K137" s="17">
        <v>2</v>
      </c>
    </row>
    <row r="138" spans="1:11">
      <c r="A138" s="1" t="s">
        <v>188</v>
      </c>
      <c r="B138" s="9"/>
      <c r="C138" s="15"/>
      <c r="D138" s="9"/>
      <c r="E138" s="15"/>
      <c r="F138" s="9"/>
      <c r="G138" s="15"/>
      <c r="H138" s="9">
        <v>565000</v>
      </c>
      <c r="I138" s="15">
        <v>1</v>
      </c>
      <c r="J138" s="11">
        <v>565000</v>
      </c>
      <c r="K138" s="17">
        <v>1</v>
      </c>
    </row>
    <row r="139" spans="1:11">
      <c r="A139" s="2" t="s">
        <v>189</v>
      </c>
      <c r="B139" s="10"/>
      <c r="C139" s="16"/>
      <c r="D139" s="10"/>
      <c r="E139" s="16"/>
      <c r="F139" s="10"/>
      <c r="G139" s="16"/>
      <c r="H139" s="10">
        <v>1357500</v>
      </c>
      <c r="I139" s="16">
        <v>2</v>
      </c>
      <c r="J139" s="11">
        <v>1357500</v>
      </c>
      <c r="K139" s="17">
        <v>2</v>
      </c>
    </row>
    <row r="140" spans="1:11">
      <c r="A140" s="1" t="s">
        <v>190</v>
      </c>
      <c r="B140" s="9"/>
      <c r="C140" s="15"/>
      <c r="D140" s="9"/>
      <c r="E140" s="15"/>
      <c r="F140" s="9"/>
      <c r="G140" s="15"/>
      <c r="H140" s="9">
        <v>667990</v>
      </c>
      <c r="I140" s="15">
        <v>5</v>
      </c>
      <c r="J140" s="11">
        <v>667990</v>
      </c>
      <c r="K140" s="17">
        <v>5</v>
      </c>
    </row>
    <row r="141" spans="1:11">
      <c r="A141" s="2" t="s">
        <v>191</v>
      </c>
      <c r="B141" s="10"/>
      <c r="C141" s="16"/>
      <c r="D141" s="10"/>
      <c r="E141" s="16"/>
      <c r="F141" s="10"/>
      <c r="G141" s="16"/>
      <c r="H141" s="10">
        <v>608000</v>
      </c>
      <c r="I141" s="16">
        <v>1</v>
      </c>
      <c r="J141" s="11">
        <v>608000</v>
      </c>
      <c r="K141" s="17">
        <v>1</v>
      </c>
    </row>
    <row r="142" spans="1:11">
      <c r="A142" s="1" t="s">
        <v>45</v>
      </c>
      <c r="B142" s="9"/>
      <c r="C142" s="15"/>
      <c r="D142" s="9">
        <v>400000</v>
      </c>
      <c r="E142" s="15">
        <v>2</v>
      </c>
      <c r="F142" s="9">
        <v>291365.19230769202</v>
      </c>
      <c r="G142" s="15">
        <v>26</v>
      </c>
      <c r="H142" s="9">
        <v>219157.91549295801</v>
      </c>
      <c r="I142" s="15">
        <v>71</v>
      </c>
      <c r="J142" s="11">
        <v>241774.818181818</v>
      </c>
      <c r="K142" s="17">
        <v>99</v>
      </c>
    </row>
    <row r="143" spans="1:11">
      <c r="A143" s="2" t="s">
        <v>46</v>
      </c>
      <c r="B143" s="10">
        <v>519998.33333333302</v>
      </c>
      <c r="C143" s="16">
        <v>3</v>
      </c>
      <c r="D143" s="10">
        <v>513374.375</v>
      </c>
      <c r="E143" s="16">
        <v>8</v>
      </c>
      <c r="F143" s="10">
        <v>400900</v>
      </c>
      <c r="G143" s="16">
        <v>15</v>
      </c>
      <c r="H143" s="10">
        <v>221166.42857142899</v>
      </c>
      <c r="I143" s="16">
        <v>21</v>
      </c>
      <c r="J143" s="11">
        <v>347340.10638297902</v>
      </c>
      <c r="K143" s="17">
        <v>47</v>
      </c>
    </row>
    <row r="144" spans="1:11">
      <c r="A144" s="1" t="s">
        <v>192</v>
      </c>
      <c r="B144" s="9"/>
      <c r="C144" s="15"/>
      <c r="D144" s="9">
        <v>411996.66666666698</v>
      </c>
      <c r="E144" s="15">
        <v>18</v>
      </c>
      <c r="F144" s="9">
        <v>312088.04347826098</v>
      </c>
      <c r="G144" s="15">
        <v>23</v>
      </c>
      <c r="H144" s="9">
        <v>184105</v>
      </c>
      <c r="I144" s="15">
        <v>9</v>
      </c>
      <c r="J144" s="11">
        <v>325018.2</v>
      </c>
      <c r="K144" s="17">
        <v>50</v>
      </c>
    </row>
    <row r="145" spans="1:11">
      <c r="A145" s="2" t="s">
        <v>193</v>
      </c>
      <c r="B145" s="10"/>
      <c r="C145" s="16"/>
      <c r="D145" s="10"/>
      <c r="E145" s="16"/>
      <c r="F145" s="10">
        <v>272615.38461538497</v>
      </c>
      <c r="G145" s="16">
        <v>13</v>
      </c>
      <c r="H145" s="10">
        <v>159928.57142857101</v>
      </c>
      <c r="I145" s="16">
        <v>14</v>
      </c>
      <c r="J145" s="11">
        <v>214185.18518518499</v>
      </c>
      <c r="K145" s="17">
        <v>27</v>
      </c>
    </row>
    <row r="146" spans="1:11">
      <c r="A146" s="1" t="s">
        <v>47</v>
      </c>
      <c r="B146" s="9">
        <v>557392.5</v>
      </c>
      <c r="C146" s="15">
        <v>14</v>
      </c>
      <c r="D146" s="9">
        <v>267312.5</v>
      </c>
      <c r="E146" s="15">
        <v>8</v>
      </c>
      <c r="F146" s="9">
        <v>247153.07692307699</v>
      </c>
      <c r="G146" s="15">
        <v>13</v>
      </c>
      <c r="H146" s="9">
        <v>144368.57142857101</v>
      </c>
      <c r="I146" s="15">
        <v>21</v>
      </c>
      <c r="J146" s="11">
        <v>289048.66071428597</v>
      </c>
      <c r="K146" s="17">
        <v>56</v>
      </c>
    </row>
    <row r="147" spans="1:11">
      <c r="A147" s="2" t="s">
        <v>194</v>
      </c>
      <c r="B147" s="10">
        <v>652499.5</v>
      </c>
      <c r="C147" s="16">
        <v>10</v>
      </c>
      <c r="D147" s="10">
        <v>474687.5</v>
      </c>
      <c r="E147" s="16">
        <v>8</v>
      </c>
      <c r="F147" s="10">
        <v>390000</v>
      </c>
      <c r="G147" s="16">
        <v>4</v>
      </c>
      <c r="H147" s="10">
        <v>221285.714285714</v>
      </c>
      <c r="I147" s="16">
        <v>7</v>
      </c>
      <c r="J147" s="11">
        <v>463155</v>
      </c>
      <c r="K147" s="17">
        <v>29</v>
      </c>
    </row>
    <row r="148" spans="1:11">
      <c r="A148" s="1" t="s">
        <v>48</v>
      </c>
      <c r="B148" s="9">
        <v>297999.8</v>
      </c>
      <c r="C148" s="15">
        <v>5</v>
      </c>
      <c r="D148" s="9">
        <v>302883.33333333302</v>
      </c>
      <c r="E148" s="15">
        <v>9</v>
      </c>
      <c r="F148" s="9">
        <v>233892.5</v>
      </c>
      <c r="G148" s="15">
        <v>14</v>
      </c>
      <c r="H148" s="9">
        <v>123277.777777778</v>
      </c>
      <c r="I148" s="15">
        <v>9</v>
      </c>
      <c r="J148" s="11">
        <v>232430.91891891899</v>
      </c>
      <c r="K148" s="17">
        <v>37</v>
      </c>
    </row>
    <row r="149" spans="1:11">
      <c r="A149" s="2" t="s">
        <v>195</v>
      </c>
      <c r="B149" s="10">
        <v>350875</v>
      </c>
      <c r="C149" s="16">
        <v>4</v>
      </c>
      <c r="D149" s="10">
        <v>407500</v>
      </c>
      <c r="E149" s="16">
        <v>2</v>
      </c>
      <c r="F149" s="10">
        <v>236631.25</v>
      </c>
      <c r="G149" s="16">
        <v>8</v>
      </c>
      <c r="H149" s="10">
        <v>146204.545454545</v>
      </c>
      <c r="I149" s="16">
        <v>11</v>
      </c>
      <c r="J149" s="11">
        <v>228792</v>
      </c>
      <c r="K149" s="17">
        <v>25</v>
      </c>
    </row>
    <row r="150" spans="1:11">
      <c r="A150" s="1" t="s">
        <v>196</v>
      </c>
      <c r="B150" s="9">
        <v>426250</v>
      </c>
      <c r="C150" s="15">
        <v>4</v>
      </c>
      <c r="D150" s="9">
        <v>268571.42857142899</v>
      </c>
      <c r="E150" s="15">
        <v>7</v>
      </c>
      <c r="F150" s="9">
        <v>284943.33333333302</v>
      </c>
      <c r="G150" s="15">
        <v>9</v>
      </c>
      <c r="H150" s="9">
        <v>135555.555555556</v>
      </c>
      <c r="I150" s="15">
        <v>9</v>
      </c>
      <c r="J150" s="11">
        <v>254120.344827586</v>
      </c>
      <c r="K150" s="17">
        <v>29</v>
      </c>
    </row>
    <row r="151" spans="1:11">
      <c r="A151" s="2" t="s">
        <v>197</v>
      </c>
      <c r="B151" s="10">
        <v>460000</v>
      </c>
      <c r="C151" s="16">
        <v>1</v>
      </c>
      <c r="D151" s="10">
        <v>451071.42857142899</v>
      </c>
      <c r="E151" s="16">
        <v>7</v>
      </c>
      <c r="F151" s="10">
        <v>328134.92307692301</v>
      </c>
      <c r="G151" s="16">
        <v>26</v>
      </c>
      <c r="H151" s="10">
        <v>185933</v>
      </c>
      <c r="I151" s="16">
        <v>15</v>
      </c>
      <c r="J151" s="11">
        <v>304857.20408163301</v>
      </c>
      <c r="K151" s="17">
        <v>49</v>
      </c>
    </row>
    <row r="152" spans="1:11">
      <c r="A152" s="1" t="s">
        <v>49</v>
      </c>
      <c r="B152" s="9"/>
      <c r="C152" s="15"/>
      <c r="D152" s="9">
        <v>476050</v>
      </c>
      <c r="E152" s="15">
        <v>10</v>
      </c>
      <c r="F152" s="9">
        <v>395498.75</v>
      </c>
      <c r="G152" s="15">
        <v>4</v>
      </c>
      <c r="H152" s="9">
        <v>224271</v>
      </c>
      <c r="I152" s="15">
        <v>9</v>
      </c>
      <c r="J152" s="11">
        <v>363518.869565217</v>
      </c>
      <c r="K152" s="17">
        <v>23</v>
      </c>
    </row>
    <row r="153" spans="1:11">
      <c r="A153" s="2" t="s">
        <v>50</v>
      </c>
      <c r="B153" s="10">
        <v>611420.71428571397</v>
      </c>
      <c r="C153" s="16">
        <v>7</v>
      </c>
      <c r="D153" s="10">
        <v>464850</v>
      </c>
      <c r="E153" s="16">
        <v>7</v>
      </c>
      <c r="F153" s="10">
        <v>473737.5</v>
      </c>
      <c r="G153" s="16">
        <v>4</v>
      </c>
      <c r="H153" s="10">
        <v>247990</v>
      </c>
      <c r="I153" s="16">
        <v>15</v>
      </c>
      <c r="J153" s="11">
        <v>398445.30303030298</v>
      </c>
      <c r="K153" s="17">
        <v>33</v>
      </c>
    </row>
    <row r="154" spans="1:11">
      <c r="A154" s="1" t="s">
        <v>51</v>
      </c>
      <c r="B154" s="9">
        <v>685000</v>
      </c>
      <c r="C154" s="15">
        <v>1</v>
      </c>
      <c r="D154" s="9">
        <v>421212.85714285698</v>
      </c>
      <c r="E154" s="15">
        <v>7</v>
      </c>
      <c r="F154" s="9">
        <v>345416.66666666698</v>
      </c>
      <c r="G154" s="15">
        <v>12</v>
      </c>
      <c r="H154" s="9">
        <v>263929.7</v>
      </c>
      <c r="I154" s="15">
        <v>40</v>
      </c>
      <c r="J154" s="11">
        <v>305594.63333333301</v>
      </c>
      <c r="K154" s="17">
        <v>60</v>
      </c>
    </row>
    <row r="155" spans="1:11">
      <c r="A155" s="2" t="s">
        <v>198</v>
      </c>
      <c r="B155" s="10">
        <v>400000</v>
      </c>
      <c r="C155" s="16">
        <v>1</v>
      </c>
      <c r="D155" s="10"/>
      <c r="E155" s="16"/>
      <c r="F155" s="10">
        <v>261333.33333333299</v>
      </c>
      <c r="G155" s="16">
        <v>3</v>
      </c>
      <c r="H155" s="10">
        <v>390000</v>
      </c>
      <c r="I155" s="16">
        <v>1</v>
      </c>
      <c r="J155" s="11">
        <v>314800</v>
      </c>
      <c r="K155" s="17">
        <v>5</v>
      </c>
    </row>
    <row r="156" spans="1:11">
      <c r="A156" s="1" t="s">
        <v>199</v>
      </c>
      <c r="B156" s="9"/>
      <c r="C156" s="15"/>
      <c r="D156" s="9">
        <v>249995</v>
      </c>
      <c r="E156" s="15">
        <v>1</v>
      </c>
      <c r="F156" s="9">
        <v>254399</v>
      </c>
      <c r="G156" s="15">
        <v>5</v>
      </c>
      <c r="H156" s="9">
        <v>136400</v>
      </c>
      <c r="I156" s="15">
        <v>11</v>
      </c>
      <c r="J156" s="11">
        <v>177787.64705882399</v>
      </c>
      <c r="K156" s="17">
        <v>17</v>
      </c>
    </row>
    <row r="157" spans="1:11">
      <c r="A157" s="2" t="s">
        <v>200</v>
      </c>
      <c r="B157" s="10"/>
      <c r="C157" s="16"/>
      <c r="D157" s="10">
        <v>262200</v>
      </c>
      <c r="E157" s="16">
        <v>5</v>
      </c>
      <c r="F157" s="10">
        <v>247466.38888888899</v>
      </c>
      <c r="G157" s="16">
        <v>18</v>
      </c>
      <c r="H157" s="10">
        <v>137960.76923076899</v>
      </c>
      <c r="I157" s="16">
        <v>13</v>
      </c>
      <c r="J157" s="11">
        <v>209969.02777777801</v>
      </c>
      <c r="K157" s="17">
        <v>36</v>
      </c>
    </row>
    <row r="158" spans="1:11">
      <c r="A158" s="1" t="s">
        <v>201</v>
      </c>
      <c r="B158" s="9">
        <v>349250</v>
      </c>
      <c r="C158" s="15">
        <v>2</v>
      </c>
      <c r="D158" s="9">
        <v>268625</v>
      </c>
      <c r="E158" s="15">
        <v>16</v>
      </c>
      <c r="F158" s="9">
        <v>254812.08333333299</v>
      </c>
      <c r="G158" s="15">
        <v>24</v>
      </c>
      <c r="H158" s="9">
        <v>148499.375</v>
      </c>
      <c r="I158" s="15">
        <v>24</v>
      </c>
      <c r="J158" s="11">
        <v>222363.25757575801</v>
      </c>
      <c r="K158" s="17">
        <v>66</v>
      </c>
    </row>
    <row r="159" spans="1:11">
      <c r="A159" s="2" t="s">
        <v>202</v>
      </c>
      <c r="B159" s="10"/>
      <c r="C159" s="16"/>
      <c r="D159" s="10">
        <v>265747.5</v>
      </c>
      <c r="E159" s="16">
        <v>4</v>
      </c>
      <c r="F159" s="10">
        <v>241166</v>
      </c>
      <c r="G159" s="16">
        <v>15</v>
      </c>
      <c r="H159" s="10">
        <v>134625</v>
      </c>
      <c r="I159" s="16">
        <v>8</v>
      </c>
      <c r="J159" s="11">
        <v>213240</v>
      </c>
      <c r="K159" s="17">
        <v>27</v>
      </c>
    </row>
    <row r="160" spans="1:11">
      <c r="A160" s="1" t="s">
        <v>52</v>
      </c>
      <c r="B160" s="9">
        <v>1349642.8571428601</v>
      </c>
      <c r="C160" s="15">
        <v>7</v>
      </c>
      <c r="D160" s="9">
        <v>645000</v>
      </c>
      <c r="E160" s="15">
        <v>1</v>
      </c>
      <c r="F160" s="9"/>
      <c r="G160" s="15"/>
      <c r="H160" s="9">
        <v>567316.66666666698</v>
      </c>
      <c r="I160" s="15">
        <v>3</v>
      </c>
      <c r="J160" s="11">
        <v>1072222.7272727301</v>
      </c>
      <c r="K160" s="17">
        <v>11</v>
      </c>
    </row>
    <row r="161" spans="1:11">
      <c r="A161" s="2" t="s">
        <v>203</v>
      </c>
      <c r="B161" s="10">
        <v>523500</v>
      </c>
      <c r="C161" s="16">
        <v>2</v>
      </c>
      <c r="D161" s="10">
        <v>434975</v>
      </c>
      <c r="E161" s="16">
        <v>20</v>
      </c>
      <c r="F161" s="10">
        <v>340150</v>
      </c>
      <c r="G161" s="16">
        <v>10</v>
      </c>
      <c r="H161" s="10">
        <v>220680.76923076899</v>
      </c>
      <c r="I161" s="16">
        <v>13</v>
      </c>
      <c r="J161" s="11">
        <v>355930</v>
      </c>
      <c r="K161" s="17">
        <v>45</v>
      </c>
    </row>
    <row r="162" spans="1:11">
      <c r="A162" s="1" t="s">
        <v>53</v>
      </c>
      <c r="B162" s="9">
        <v>700000</v>
      </c>
      <c r="C162" s="15">
        <v>4</v>
      </c>
      <c r="D162" s="9">
        <v>486925</v>
      </c>
      <c r="E162" s="15">
        <v>14</v>
      </c>
      <c r="F162" s="9">
        <v>348857.14285714302</v>
      </c>
      <c r="G162" s="15">
        <v>7</v>
      </c>
      <c r="H162" s="9">
        <v>296000</v>
      </c>
      <c r="I162" s="15">
        <v>16</v>
      </c>
      <c r="J162" s="11">
        <v>409632.92682926799</v>
      </c>
      <c r="K162" s="17">
        <v>41</v>
      </c>
    </row>
    <row r="163" spans="1:11">
      <c r="A163" s="2" t="s">
        <v>54</v>
      </c>
      <c r="B163" s="10">
        <v>749714.28571428603</v>
      </c>
      <c r="C163" s="16">
        <v>7</v>
      </c>
      <c r="D163" s="10">
        <v>540388.88888888899</v>
      </c>
      <c r="E163" s="16">
        <v>9</v>
      </c>
      <c r="F163" s="10">
        <v>359333.33333333302</v>
      </c>
      <c r="G163" s="16">
        <v>3</v>
      </c>
      <c r="H163" s="10">
        <v>330684.375</v>
      </c>
      <c r="I163" s="16">
        <v>16</v>
      </c>
      <c r="J163" s="11">
        <v>470870</v>
      </c>
      <c r="K163" s="17">
        <v>35</v>
      </c>
    </row>
    <row r="164" spans="1:11">
      <c r="A164" s="1" t="s">
        <v>55</v>
      </c>
      <c r="B164" s="9">
        <v>380000</v>
      </c>
      <c r="C164" s="15">
        <v>1</v>
      </c>
      <c r="D164" s="9">
        <v>484682.315789474</v>
      </c>
      <c r="E164" s="15">
        <v>19</v>
      </c>
      <c r="F164" s="9">
        <v>340153.85714285698</v>
      </c>
      <c r="G164" s="15">
        <v>7</v>
      </c>
      <c r="H164" s="9">
        <v>203966.66666666701</v>
      </c>
      <c r="I164" s="15">
        <v>15</v>
      </c>
      <c r="J164" s="11">
        <v>357846.21428571403</v>
      </c>
      <c r="K164" s="17">
        <v>42</v>
      </c>
    </row>
    <row r="165" spans="1:11">
      <c r="A165" s="2" t="s">
        <v>204</v>
      </c>
      <c r="B165" s="10">
        <v>662500</v>
      </c>
      <c r="C165" s="16">
        <v>4</v>
      </c>
      <c r="D165" s="10">
        <v>457991.66666666698</v>
      </c>
      <c r="E165" s="16">
        <v>6</v>
      </c>
      <c r="F165" s="10">
        <v>344975</v>
      </c>
      <c r="G165" s="16">
        <v>2</v>
      </c>
      <c r="H165" s="10">
        <v>293118.5</v>
      </c>
      <c r="I165" s="16">
        <v>2</v>
      </c>
      <c r="J165" s="11">
        <v>476724.07142857101</v>
      </c>
      <c r="K165" s="17">
        <v>14</v>
      </c>
    </row>
    <row r="166" spans="1:11">
      <c r="A166" s="1" t="s">
        <v>205</v>
      </c>
      <c r="B166" s="9">
        <v>1212500</v>
      </c>
      <c r="C166" s="15">
        <v>2</v>
      </c>
      <c r="D166" s="9">
        <v>683400</v>
      </c>
      <c r="E166" s="15">
        <v>2</v>
      </c>
      <c r="F166" s="9">
        <v>608295</v>
      </c>
      <c r="G166" s="15">
        <v>10</v>
      </c>
      <c r="H166" s="9">
        <v>206395</v>
      </c>
      <c r="I166" s="15">
        <v>10</v>
      </c>
      <c r="J166" s="11">
        <v>497445.83333333302</v>
      </c>
      <c r="K166" s="17">
        <v>24</v>
      </c>
    </row>
    <row r="167" spans="1:11">
      <c r="A167" s="2" t="s">
        <v>56</v>
      </c>
      <c r="B167" s="10">
        <v>873125</v>
      </c>
      <c r="C167" s="16">
        <v>8</v>
      </c>
      <c r="D167" s="10">
        <v>559999.85714285704</v>
      </c>
      <c r="E167" s="16">
        <v>7</v>
      </c>
      <c r="F167" s="10">
        <v>497491.66666666698</v>
      </c>
      <c r="G167" s="16">
        <v>6</v>
      </c>
      <c r="H167" s="10">
        <v>257343.75</v>
      </c>
      <c r="I167" s="16">
        <v>24</v>
      </c>
      <c r="J167" s="11">
        <v>445915.53333333298</v>
      </c>
      <c r="K167" s="17">
        <v>45</v>
      </c>
    </row>
    <row r="168" spans="1:11">
      <c r="A168" s="1" t="s">
        <v>206</v>
      </c>
      <c r="B168" s="9">
        <v>783055.55555555597</v>
      </c>
      <c r="C168" s="15">
        <v>9</v>
      </c>
      <c r="D168" s="9">
        <v>412333.33333333302</v>
      </c>
      <c r="E168" s="15">
        <v>12</v>
      </c>
      <c r="F168" s="9">
        <v>318166.66666666698</v>
      </c>
      <c r="G168" s="15">
        <v>6</v>
      </c>
      <c r="H168" s="9">
        <v>170000</v>
      </c>
      <c r="I168" s="15">
        <v>8</v>
      </c>
      <c r="J168" s="11">
        <v>436128.57142857101</v>
      </c>
      <c r="K168" s="17">
        <v>35</v>
      </c>
    </row>
    <row r="169" spans="1:11">
      <c r="A169" s="2" t="s">
        <v>207</v>
      </c>
      <c r="B169" s="10">
        <v>454500</v>
      </c>
      <c r="C169" s="16">
        <v>4</v>
      </c>
      <c r="D169" s="10">
        <v>365650</v>
      </c>
      <c r="E169" s="16">
        <v>10</v>
      </c>
      <c r="F169" s="10">
        <v>266868.75</v>
      </c>
      <c r="G169" s="16">
        <v>8</v>
      </c>
      <c r="H169" s="10">
        <v>214166.66666666701</v>
      </c>
      <c r="I169" s="16">
        <v>9</v>
      </c>
      <c r="J169" s="11">
        <v>307643.54838709702</v>
      </c>
      <c r="K169" s="17">
        <v>31</v>
      </c>
    </row>
    <row r="170" spans="1:11">
      <c r="A170" s="1" t="s">
        <v>208</v>
      </c>
      <c r="B170" s="9">
        <v>535000</v>
      </c>
      <c r="C170" s="15">
        <v>1</v>
      </c>
      <c r="D170" s="9">
        <v>328525</v>
      </c>
      <c r="E170" s="15">
        <v>10</v>
      </c>
      <c r="F170" s="9">
        <v>316666.66666666698</v>
      </c>
      <c r="G170" s="15">
        <v>3</v>
      </c>
      <c r="H170" s="9">
        <v>176800</v>
      </c>
      <c r="I170" s="15">
        <v>5</v>
      </c>
      <c r="J170" s="11">
        <v>297592.10526315798</v>
      </c>
      <c r="K170" s="17">
        <v>19</v>
      </c>
    </row>
    <row r="171" spans="1:11">
      <c r="A171" s="2" t="s">
        <v>57</v>
      </c>
      <c r="B171" s="10">
        <v>750875</v>
      </c>
      <c r="C171" s="16">
        <v>24</v>
      </c>
      <c r="D171" s="10">
        <v>382750</v>
      </c>
      <c r="E171" s="16">
        <v>2</v>
      </c>
      <c r="F171" s="10"/>
      <c r="G171" s="16"/>
      <c r="H171" s="10">
        <v>204454.16666666701</v>
      </c>
      <c r="I171" s="16">
        <v>12</v>
      </c>
      <c r="J171" s="11">
        <v>558946.05263157899</v>
      </c>
      <c r="K171" s="17">
        <v>38</v>
      </c>
    </row>
    <row r="172" spans="1:11">
      <c r="A172" s="1" t="s">
        <v>209</v>
      </c>
      <c r="B172" s="9">
        <v>571666.66666666698</v>
      </c>
      <c r="C172" s="15">
        <v>3</v>
      </c>
      <c r="D172" s="9">
        <v>348409.090909091</v>
      </c>
      <c r="E172" s="15">
        <v>11</v>
      </c>
      <c r="F172" s="9">
        <v>395000</v>
      </c>
      <c r="G172" s="15">
        <v>1</v>
      </c>
      <c r="H172" s="9">
        <v>195915.83333333299</v>
      </c>
      <c r="I172" s="15">
        <v>6</v>
      </c>
      <c r="J172" s="11">
        <v>338952.14285714302</v>
      </c>
      <c r="K172" s="17">
        <v>21</v>
      </c>
    </row>
    <row r="173" spans="1:11">
      <c r="A173" s="2" t="s">
        <v>58</v>
      </c>
      <c r="B173" s="10">
        <v>468750</v>
      </c>
      <c r="C173" s="16">
        <v>4</v>
      </c>
      <c r="D173" s="10">
        <v>318900</v>
      </c>
      <c r="E173" s="16">
        <v>10</v>
      </c>
      <c r="F173" s="10">
        <v>257873.75</v>
      </c>
      <c r="G173" s="16">
        <v>8</v>
      </c>
      <c r="H173" s="10">
        <v>189125</v>
      </c>
      <c r="I173" s="16">
        <v>4</v>
      </c>
      <c r="J173" s="11">
        <v>303211.15384615399</v>
      </c>
      <c r="K173" s="17">
        <v>26</v>
      </c>
    </row>
    <row r="174" spans="1:11">
      <c r="A174" s="1" t="s">
        <v>210</v>
      </c>
      <c r="B174" s="9">
        <v>425555.55555555603</v>
      </c>
      <c r="C174" s="15">
        <v>18</v>
      </c>
      <c r="D174" s="9">
        <v>264290</v>
      </c>
      <c r="E174" s="15">
        <v>5</v>
      </c>
      <c r="F174" s="9">
        <v>235456.30434782599</v>
      </c>
      <c r="G174" s="15">
        <v>23</v>
      </c>
      <c r="H174" s="9">
        <v>131812.5</v>
      </c>
      <c r="I174" s="15">
        <v>8</v>
      </c>
      <c r="J174" s="11">
        <v>286137.87037036999</v>
      </c>
      <c r="K174" s="17">
        <v>54</v>
      </c>
    </row>
    <row r="175" spans="1:11">
      <c r="A175" s="2" t="s">
        <v>59</v>
      </c>
      <c r="B175" s="10">
        <v>393125</v>
      </c>
      <c r="C175" s="16">
        <v>4</v>
      </c>
      <c r="D175" s="10">
        <v>283499.44444444397</v>
      </c>
      <c r="E175" s="16">
        <v>9</v>
      </c>
      <c r="F175" s="10">
        <v>256617.03125</v>
      </c>
      <c r="G175" s="16">
        <v>32</v>
      </c>
      <c r="H175" s="10">
        <v>153096.66666666701</v>
      </c>
      <c r="I175" s="16">
        <v>15</v>
      </c>
      <c r="J175" s="11">
        <v>243869.83333333299</v>
      </c>
      <c r="K175" s="17">
        <v>60</v>
      </c>
    </row>
    <row r="176" spans="1:11">
      <c r="A176" s="1" t="s">
        <v>211</v>
      </c>
      <c r="B176" s="9"/>
      <c r="C176" s="15"/>
      <c r="D176" s="9">
        <v>258000</v>
      </c>
      <c r="E176" s="15">
        <v>2</v>
      </c>
      <c r="F176" s="9">
        <v>215099</v>
      </c>
      <c r="G176" s="15">
        <v>10</v>
      </c>
      <c r="H176" s="9">
        <v>142249.58333333299</v>
      </c>
      <c r="I176" s="15">
        <v>12</v>
      </c>
      <c r="J176" s="11">
        <v>182249.375</v>
      </c>
      <c r="K176" s="17">
        <v>24</v>
      </c>
    </row>
    <row r="177" spans="1:11">
      <c r="A177" s="2" t="s">
        <v>60</v>
      </c>
      <c r="B177" s="10">
        <v>319200</v>
      </c>
      <c r="C177" s="16">
        <v>5</v>
      </c>
      <c r="D177" s="10">
        <v>287937.5</v>
      </c>
      <c r="E177" s="16">
        <v>8</v>
      </c>
      <c r="F177" s="10">
        <v>217280</v>
      </c>
      <c r="G177" s="16">
        <v>16</v>
      </c>
      <c r="H177" s="10">
        <v>140166.66666666701</v>
      </c>
      <c r="I177" s="16">
        <v>6</v>
      </c>
      <c r="J177" s="11">
        <v>234770.85714285701</v>
      </c>
      <c r="K177" s="17">
        <v>35</v>
      </c>
    </row>
    <row r="178" spans="1:11">
      <c r="A178" s="1" t="s">
        <v>212</v>
      </c>
      <c r="B178" s="9">
        <v>375000</v>
      </c>
      <c r="C178" s="15">
        <v>1</v>
      </c>
      <c r="D178" s="9">
        <v>252454.272727273</v>
      </c>
      <c r="E178" s="15">
        <v>11</v>
      </c>
      <c r="F178" s="9">
        <v>246998.75</v>
      </c>
      <c r="G178" s="15">
        <v>12</v>
      </c>
      <c r="H178" s="9">
        <v>158666.66666666701</v>
      </c>
      <c r="I178" s="15">
        <v>3</v>
      </c>
      <c r="J178" s="11">
        <v>244147.48148148099</v>
      </c>
      <c r="K178" s="17">
        <v>27</v>
      </c>
    </row>
    <row r="179" spans="1:11">
      <c r="A179" s="2" t="s">
        <v>213</v>
      </c>
      <c r="B179" s="10">
        <v>495000</v>
      </c>
      <c r="C179" s="16">
        <v>1</v>
      </c>
      <c r="D179" s="10">
        <v>277000</v>
      </c>
      <c r="E179" s="16">
        <v>12</v>
      </c>
      <c r="F179" s="10">
        <v>237615.384615385</v>
      </c>
      <c r="G179" s="16">
        <v>13</v>
      </c>
      <c r="H179" s="10">
        <v>167535</v>
      </c>
      <c r="I179" s="16">
        <v>10</v>
      </c>
      <c r="J179" s="11">
        <v>238426.38888888899</v>
      </c>
      <c r="K179" s="17">
        <v>36</v>
      </c>
    </row>
    <row r="180" spans="1:11">
      <c r="A180" s="1" t="s">
        <v>61</v>
      </c>
      <c r="B180" s="9">
        <v>573213.57142857101</v>
      </c>
      <c r="C180" s="15">
        <v>7</v>
      </c>
      <c r="D180" s="9">
        <v>361437.5</v>
      </c>
      <c r="E180" s="15">
        <v>8</v>
      </c>
      <c r="F180" s="9">
        <v>321666.66666666698</v>
      </c>
      <c r="G180" s="15">
        <v>3</v>
      </c>
      <c r="H180" s="9"/>
      <c r="I180" s="15"/>
      <c r="J180" s="11">
        <v>437166.38888888899</v>
      </c>
      <c r="K180" s="17">
        <v>18</v>
      </c>
    </row>
    <row r="181" spans="1:11">
      <c r="A181" s="2" t="s">
        <v>214</v>
      </c>
      <c r="B181" s="10"/>
      <c r="C181" s="16"/>
      <c r="D181" s="10">
        <v>271620.83333333302</v>
      </c>
      <c r="E181" s="16">
        <v>12</v>
      </c>
      <c r="F181" s="10">
        <v>213900</v>
      </c>
      <c r="G181" s="16">
        <v>15</v>
      </c>
      <c r="H181" s="10">
        <v>153156.25</v>
      </c>
      <c r="I181" s="16">
        <v>16</v>
      </c>
      <c r="J181" s="11">
        <v>207405.81395348799</v>
      </c>
      <c r="K181" s="17">
        <v>43</v>
      </c>
    </row>
    <row r="182" spans="1:11">
      <c r="A182" s="1" t="s">
        <v>215</v>
      </c>
      <c r="B182" s="9"/>
      <c r="C182" s="15"/>
      <c r="D182" s="9"/>
      <c r="E182" s="15"/>
      <c r="F182" s="9"/>
      <c r="G182" s="15"/>
      <c r="H182" s="9">
        <v>167756.125</v>
      </c>
      <c r="I182" s="15">
        <v>8</v>
      </c>
      <c r="J182" s="11">
        <v>167756.125</v>
      </c>
      <c r="K182" s="17">
        <v>8</v>
      </c>
    </row>
    <row r="183" spans="1:11">
      <c r="A183" s="2" t="s">
        <v>216</v>
      </c>
      <c r="B183" s="10"/>
      <c r="C183" s="16"/>
      <c r="D183" s="10"/>
      <c r="E183" s="16"/>
      <c r="F183" s="10">
        <v>210010.9375</v>
      </c>
      <c r="G183" s="16">
        <v>32</v>
      </c>
      <c r="H183" s="10">
        <v>128000</v>
      </c>
      <c r="I183" s="16">
        <v>9</v>
      </c>
      <c r="J183" s="11">
        <v>192008.536585366</v>
      </c>
      <c r="K183" s="17">
        <v>41</v>
      </c>
    </row>
    <row r="184" spans="1:11">
      <c r="A184" s="1" t="s">
        <v>62</v>
      </c>
      <c r="B184" s="9">
        <v>306857.14285714302</v>
      </c>
      <c r="C184" s="15">
        <v>7</v>
      </c>
      <c r="D184" s="9">
        <v>253710</v>
      </c>
      <c r="E184" s="15">
        <v>20</v>
      </c>
      <c r="F184" s="9">
        <v>201086.03448275899</v>
      </c>
      <c r="G184" s="15">
        <v>29</v>
      </c>
      <c r="H184" s="9">
        <v>115825</v>
      </c>
      <c r="I184" s="15">
        <v>4</v>
      </c>
      <c r="J184" s="11">
        <v>225283.25</v>
      </c>
      <c r="K184" s="17">
        <v>60</v>
      </c>
    </row>
    <row r="185" spans="1:11">
      <c r="A185" s="2" t="s">
        <v>217</v>
      </c>
      <c r="B185" s="10">
        <v>352416.66666666698</v>
      </c>
      <c r="C185" s="16">
        <v>12</v>
      </c>
      <c r="D185" s="10">
        <v>261722.22222222199</v>
      </c>
      <c r="E185" s="16">
        <v>9</v>
      </c>
      <c r="F185" s="10">
        <v>172875</v>
      </c>
      <c r="G185" s="16">
        <v>4</v>
      </c>
      <c r="H185" s="10"/>
      <c r="I185" s="16"/>
      <c r="J185" s="11">
        <v>291040</v>
      </c>
      <c r="K185" s="17">
        <v>25</v>
      </c>
    </row>
    <row r="186" spans="1:11">
      <c r="A186" s="1" t="s">
        <v>63</v>
      </c>
      <c r="B186" s="9">
        <v>485318.181818182</v>
      </c>
      <c r="C186" s="15">
        <v>11</v>
      </c>
      <c r="D186" s="9">
        <v>525833.33333333302</v>
      </c>
      <c r="E186" s="15">
        <v>3</v>
      </c>
      <c r="F186" s="9">
        <v>255666.66666666701</v>
      </c>
      <c r="G186" s="15">
        <v>6</v>
      </c>
      <c r="H186" s="9">
        <v>357317.94871794898</v>
      </c>
      <c r="I186" s="15">
        <v>39</v>
      </c>
      <c r="J186" s="11">
        <v>379413.55932203401</v>
      </c>
      <c r="K186" s="17">
        <v>59</v>
      </c>
    </row>
    <row r="187" spans="1:11">
      <c r="A187" s="2" t="s">
        <v>64</v>
      </c>
      <c r="B187" s="10">
        <v>381483.93939393898</v>
      </c>
      <c r="C187" s="16">
        <v>33</v>
      </c>
      <c r="D187" s="10">
        <v>238607.14285714299</v>
      </c>
      <c r="E187" s="16">
        <v>14</v>
      </c>
      <c r="F187" s="10">
        <v>178153.125</v>
      </c>
      <c r="G187" s="16">
        <v>16</v>
      </c>
      <c r="H187" s="10">
        <v>150428.57142857101</v>
      </c>
      <c r="I187" s="16">
        <v>7</v>
      </c>
      <c r="J187" s="11">
        <v>283327.42857142899</v>
      </c>
      <c r="K187" s="17">
        <v>70</v>
      </c>
    </row>
    <row r="188" spans="1:11">
      <c r="A188" s="1" t="s">
        <v>218</v>
      </c>
      <c r="B188" s="9">
        <v>418977.272727273</v>
      </c>
      <c r="C188" s="15">
        <v>22</v>
      </c>
      <c r="D188" s="9">
        <v>216500</v>
      </c>
      <c r="E188" s="15">
        <v>11</v>
      </c>
      <c r="F188" s="9">
        <v>161357.14285714299</v>
      </c>
      <c r="G188" s="15">
        <v>7</v>
      </c>
      <c r="H188" s="9"/>
      <c r="I188" s="15"/>
      <c r="J188" s="11">
        <v>318212.5</v>
      </c>
      <c r="K188" s="17">
        <v>40</v>
      </c>
    </row>
    <row r="189" spans="1:11">
      <c r="A189" s="2" t="s">
        <v>65</v>
      </c>
      <c r="B189" s="10">
        <v>284097.5</v>
      </c>
      <c r="C189" s="16">
        <v>20</v>
      </c>
      <c r="D189" s="10">
        <v>197938.88888888899</v>
      </c>
      <c r="E189" s="16">
        <v>9</v>
      </c>
      <c r="F189" s="10">
        <v>236000</v>
      </c>
      <c r="G189" s="16">
        <v>2</v>
      </c>
      <c r="H189" s="10">
        <v>137397.05882352899</v>
      </c>
      <c r="I189" s="16">
        <v>17</v>
      </c>
      <c r="J189" s="11">
        <v>213982.29166666701</v>
      </c>
      <c r="K189" s="17">
        <v>48</v>
      </c>
    </row>
    <row r="190" spans="1:11">
      <c r="A190" s="1" t="s">
        <v>219</v>
      </c>
      <c r="B190" s="9"/>
      <c r="C190" s="15"/>
      <c r="D190" s="9">
        <v>363750</v>
      </c>
      <c r="E190" s="15">
        <v>4</v>
      </c>
      <c r="F190" s="9"/>
      <c r="G190" s="15"/>
      <c r="H190" s="9">
        <v>103666.66666666701</v>
      </c>
      <c r="I190" s="15">
        <v>3</v>
      </c>
      <c r="J190" s="11">
        <v>252285.714285714</v>
      </c>
      <c r="K190" s="17">
        <v>7</v>
      </c>
    </row>
    <row r="191" spans="1:11">
      <c r="A191" s="2" t="s">
        <v>220</v>
      </c>
      <c r="B191" s="10">
        <v>387666.66666666698</v>
      </c>
      <c r="C191" s="16">
        <v>3</v>
      </c>
      <c r="D191" s="10">
        <v>220000</v>
      </c>
      <c r="E191" s="16">
        <v>1</v>
      </c>
      <c r="F191" s="10"/>
      <c r="G191" s="16"/>
      <c r="H191" s="10"/>
      <c r="I191" s="16"/>
      <c r="J191" s="11">
        <v>345750</v>
      </c>
      <c r="K191" s="17">
        <v>4</v>
      </c>
    </row>
    <row r="192" spans="1:11">
      <c r="A192" s="1" t="s">
        <v>66</v>
      </c>
      <c r="B192" s="9">
        <v>346080.55555555603</v>
      </c>
      <c r="C192" s="15">
        <v>18</v>
      </c>
      <c r="D192" s="9">
        <v>157522.22222222199</v>
      </c>
      <c r="E192" s="15">
        <v>9</v>
      </c>
      <c r="F192" s="9">
        <v>201162.5</v>
      </c>
      <c r="G192" s="15">
        <v>12</v>
      </c>
      <c r="H192" s="9">
        <v>168500</v>
      </c>
      <c r="I192" s="15">
        <v>2</v>
      </c>
      <c r="J192" s="11">
        <v>253612.19512195099</v>
      </c>
      <c r="K192" s="17">
        <v>41</v>
      </c>
    </row>
    <row r="193" spans="1:11">
      <c r="A193" s="2" t="s">
        <v>67</v>
      </c>
      <c r="B193" s="10">
        <v>379327.77777777798</v>
      </c>
      <c r="C193" s="16">
        <v>9</v>
      </c>
      <c r="D193" s="10">
        <v>256100</v>
      </c>
      <c r="E193" s="16">
        <v>5</v>
      </c>
      <c r="F193" s="10">
        <v>290000</v>
      </c>
      <c r="G193" s="16">
        <v>1</v>
      </c>
      <c r="H193" s="10">
        <v>155000</v>
      </c>
      <c r="I193" s="16">
        <v>1</v>
      </c>
      <c r="J193" s="11">
        <v>321215.625</v>
      </c>
      <c r="K193" s="17">
        <v>16</v>
      </c>
    </row>
    <row r="194" spans="1:11">
      <c r="A194" s="1" t="s">
        <v>221</v>
      </c>
      <c r="B194" s="9"/>
      <c r="C194" s="15"/>
      <c r="D194" s="9">
        <v>232500</v>
      </c>
      <c r="E194" s="15">
        <v>1</v>
      </c>
      <c r="F194" s="9">
        <v>241333.33333333299</v>
      </c>
      <c r="G194" s="15">
        <v>3</v>
      </c>
      <c r="H194" s="9"/>
      <c r="I194" s="15"/>
      <c r="J194" s="11">
        <v>239125</v>
      </c>
      <c r="K194" s="17">
        <v>4</v>
      </c>
    </row>
    <row r="195" spans="1:11">
      <c r="A195" s="2" t="s">
        <v>68</v>
      </c>
      <c r="B195" s="10">
        <v>298245</v>
      </c>
      <c r="C195" s="16">
        <v>10</v>
      </c>
      <c r="D195" s="10">
        <v>197406.25</v>
      </c>
      <c r="E195" s="16">
        <v>8</v>
      </c>
      <c r="F195" s="10">
        <v>162426.47058823501</v>
      </c>
      <c r="G195" s="16">
        <v>17</v>
      </c>
      <c r="H195" s="10">
        <v>88375</v>
      </c>
      <c r="I195" s="16">
        <v>4</v>
      </c>
      <c r="J195" s="11">
        <v>196832.05128205099</v>
      </c>
      <c r="K195" s="17">
        <v>39</v>
      </c>
    </row>
    <row r="196" spans="1:11">
      <c r="A196" s="1" t="s">
        <v>222</v>
      </c>
      <c r="B196" s="9">
        <v>268714.28571428597</v>
      </c>
      <c r="C196" s="15">
        <v>14</v>
      </c>
      <c r="D196" s="9">
        <v>176850</v>
      </c>
      <c r="E196" s="15">
        <v>10</v>
      </c>
      <c r="F196" s="9">
        <v>170400</v>
      </c>
      <c r="G196" s="15">
        <v>10</v>
      </c>
      <c r="H196" s="9">
        <v>120000</v>
      </c>
      <c r="I196" s="15">
        <v>1</v>
      </c>
      <c r="J196" s="11">
        <v>210128.57142857101</v>
      </c>
      <c r="K196" s="17">
        <v>35</v>
      </c>
    </row>
    <row r="197" spans="1:11">
      <c r="A197" s="2" t="s">
        <v>223</v>
      </c>
      <c r="B197" s="10">
        <v>369000</v>
      </c>
      <c r="C197" s="16">
        <v>4</v>
      </c>
      <c r="D197" s="10">
        <v>177571.42857142899</v>
      </c>
      <c r="E197" s="16">
        <v>7</v>
      </c>
      <c r="F197" s="10">
        <v>275000</v>
      </c>
      <c r="G197" s="16">
        <v>3</v>
      </c>
      <c r="H197" s="10"/>
      <c r="I197" s="16"/>
      <c r="J197" s="11">
        <v>253142.85714285701</v>
      </c>
      <c r="K197" s="17">
        <v>14</v>
      </c>
    </row>
    <row r="198" spans="1:11">
      <c r="A198" s="1" t="s">
        <v>224</v>
      </c>
      <c r="B198" s="9">
        <v>220500</v>
      </c>
      <c r="C198" s="15">
        <v>5</v>
      </c>
      <c r="D198" s="9">
        <v>164635.714285714</v>
      </c>
      <c r="E198" s="15">
        <v>7</v>
      </c>
      <c r="F198" s="9">
        <v>125333.33333333299</v>
      </c>
      <c r="G198" s="15">
        <v>3</v>
      </c>
      <c r="H198" s="9"/>
      <c r="I198" s="15"/>
      <c r="J198" s="11">
        <v>175396.66666666701</v>
      </c>
      <c r="K198" s="17">
        <v>15</v>
      </c>
    </row>
    <row r="199" spans="1:11">
      <c r="A199" s="2" t="s">
        <v>69</v>
      </c>
      <c r="B199" s="10">
        <v>420000</v>
      </c>
      <c r="C199" s="16">
        <v>8</v>
      </c>
      <c r="D199" s="10">
        <v>180500</v>
      </c>
      <c r="E199" s="16">
        <v>2</v>
      </c>
      <c r="F199" s="10">
        <v>262500</v>
      </c>
      <c r="G199" s="16">
        <v>1</v>
      </c>
      <c r="H199" s="10"/>
      <c r="I199" s="16"/>
      <c r="J199" s="11">
        <v>362136.363636364</v>
      </c>
      <c r="K199" s="17">
        <v>11</v>
      </c>
    </row>
    <row r="200" spans="1:11">
      <c r="A200" s="1" t="s">
        <v>70</v>
      </c>
      <c r="B200" s="9">
        <v>249312.5</v>
      </c>
      <c r="C200" s="15">
        <v>24</v>
      </c>
      <c r="D200" s="9">
        <v>186736.95652173899</v>
      </c>
      <c r="E200" s="15">
        <v>23</v>
      </c>
      <c r="F200" s="9">
        <v>158174</v>
      </c>
      <c r="G200" s="15">
        <v>25</v>
      </c>
      <c r="H200" s="9">
        <v>125053.571428571</v>
      </c>
      <c r="I200" s="15">
        <v>7</v>
      </c>
      <c r="J200" s="11">
        <v>191242.721518987</v>
      </c>
      <c r="K200" s="17">
        <v>79</v>
      </c>
    </row>
    <row r="201" spans="1:11">
      <c r="A201" s="2" t="s">
        <v>71</v>
      </c>
      <c r="B201" s="10">
        <v>261210.714285714</v>
      </c>
      <c r="C201" s="16">
        <v>14</v>
      </c>
      <c r="D201" s="10">
        <v>177250</v>
      </c>
      <c r="E201" s="16">
        <v>6</v>
      </c>
      <c r="F201" s="10">
        <v>138200</v>
      </c>
      <c r="G201" s="16">
        <v>5</v>
      </c>
      <c r="H201" s="10">
        <v>136000</v>
      </c>
      <c r="I201" s="16">
        <v>1</v>
      </c>
      <c r="J201" s="11">
        <v>213363.461538462</v>
      </c>
      <c r="K201" s="17">
        <v>26</v>
      </c>
    </row>
    <row r="202" spans="1:11">
      <c r="A202" s="1" t="s">
        <v>72</v>
      </c>
      <c r="B202" s="9">
        <v>374375</v>
      </c>
      <c r="C202" s="15">
        <v>8</v>
      </c>
      <c r="D202" s="9">
        <v>179425</v>
      </c>
      <c r="E202" s="15">
        <v>12</v>
      </c>
      <c r="F202" s="9">
        <v>149500</v>
      </c>
      <c r="G202" s="15">
        <v>4</v>
      </c>
      <c r="H202" s="9">
        <v>255500</v>
      </c>
      <c r="I202" s="15">
        <v>3</v>
      </c>
      <c r="J202" s="11">
        <v>241207.40740740701</v>
      </c>
      <c r="K202" s="17">
        <v>27</v>
      </c>
    </row>
    <row r="203" spans="1:11">
      <c r="A203" s="2" t="s">
        <v>73</v>
      </c>
      <c r="B203" s="10">
        <v>297086.363636364</v>
      </c>
      <c r="C203" s="16">
        <v>11</v>
      </c>
      <c r="D203" s="10">
        <v>167654.16666666701</v>
      </c>
      <c r="E203" s="16">
        <v>12</v>
      </c>
      <c r="F203" s="10">
        <v>167357.14285714299</v>
      </c>
      <c r="G203" s="16">
        <v>7</v>
      </c>
      <c r="H203" s="10">
        <v>98500</v>
      </c>
      <c r="I203" s="16">
        <v>2</v>
      </c>
      <c r="J203" s="11">
        <v>207759.375</v>
      </c>
      <c r="K203" s="17">
        <v>32</v>
      </c>
    </row>
    <row r="204" spans="1:11">
      <c r="A204" s="1" t="s">
        <v>225</v>
      </c>
      <c r="B204" s="9">
        <v>225816.66666666701</v>
      </c>
      <c r="C204" s="15">
        <v>3</v>
      </c>
      <c r="D204" s="9">
        <v>201333.33333333299</v>
      </c>
      <c r="E204" s="15">
        <v>3</v>
      </c>
      <c r="F204" s="9">
        <v>136331.818181818</v>
      </c>
      <c r="G204" s="15">
        <v>11</v>
      </c>
      <c r="H204" s="9">
        <v>146000</v>
      </c>
      <c r="I204" s="15">
        <v>1</v>
      </c>
      <c r="J204" s="11">
        <v>162616.66666666701</v>
      </c>
      <c r="K204" s="17">
        <v>18</v>
      </c>
    </row>
    <row r="205" spans="1:11">
      <c r="A205" s="2" t="s">
        <v>74</v>
      </c>
      <c r="B205" s="10">
        <v>222493.75</v>
      </c>
      <c r="C205" s="16">
        <v>8</v>
      </c>
      <c r="D205" s="10">
        <v>157785.714285714</v>
      </c>
      <c r="E205" s="16">
        <v>14</v>
      </c>
      <c r="F205" s="10">
        <v>146757.96</v>
      </c>
      <c r="G205" s="16">
        <v>25</v>
      </c>
      <c r="H205" s="10">
        <v>99250</v>
      </c>
      <c r="I205" s="16">
        <v>4</v>
      </c>
      <c r="J205" s="11">
        <v>157939.19607843101</v>
      </c>
      <c r="K205" s="17">
        <v>51</v>
      </c>
    </row>
    <row r="206" spans="1:11">
      <c r="A206" s="1" t="s">
        <v>226</v>
      </c>
      <c r="B206" s="9">
        <v>339700</v>
      </c>
      <c r="C206" s="15">
        <v>15</v>
      </c>
      <c r="D206" s="9">
        <v>262333.33333333302</v>
      </c>
      <c r="E206" s="15">
        <v>3</v>
      </c>
      <c r="F206" s="9">
        <v>196000</v>
      </c>
      <c r="G206" s="15">
        <v>3</v>
      </c>
      <c r="H206" s="9">
        <v>91000</v>
      </c>
      <c r="I206" s="15">
        <v>2</v>
      </c>
      <c r="J206" s="11">
        <v>289239.130434783</v>
      </c>
      <c r="K206" s="17">
        <v>23</v>
      </c>
    </row>
    <row r="207" spans="1:11">
      <c r="A207" s="2" t="s">
        <v>227</v>
      </c>
      <c r="B207" s="10">
        <v>243991.66666666701</v>
      </c>
      <c r="C207" s="16">
        <v>6</v>
      </c>
      <c r="D207" s="10">
        <v>194333.33333333299</v>
      </c>
      <c r="E207" s="16">
        <v>3</v>
      </c>
      <c r="F207" s="10">
        <v>173581.66666666701</v>
      </c>
      <c r="G207" s="16">
        <v>3</v>
      </c>
      <c r="H207" s="10"/>
      <c r="I207" s="16"/>
      <c r="J207" s="11">
        <v>213974.58333333299</v>
      </c>
      <c r="K207" s="17">
        <v>12</v>
      </c>
    </row>
    <row r="208" spans="1:11">
      <c r="A208" s="1" t="s">
        <v>228</v>
      </c>
      <c r="B208" s="9">
        <v>326822</v>
      </c>
      <c r="C208" s="15">
        <v>8</v>
      </c>
      <c r="D208" s="9">
        <v>163000</v>
      </c>
      <c r="E208" s="15">
        <v>1</v>
      </c>
      <c r="F208" s="9">
        <v>188333.33333333299</v>
      </c>
      <c r="G208" s="15">
        <v>3</v>
      </c>
      <c r="H208" s="9"/>
      <c r="I208" s="15"/>
      <c r="J208" s="11">
        <v>278548</v>
      </c>
      <c r="K208" s="17">
        <v>12</v>
      </c>
    </row>
    <row r="209" spans="1:11">
      <c r="A209" s="2" t="s">
        <v>75</v>
      </c>
      <c r="B209" s="10">
        <v>278200</v>
      </c>
      <c r="C209" s="16">
        <v>5</v>
      </c>
      <c r="D209" s="10">
        <v>242000</v>
      </c>
      <c r="E209" s="16">
        <v>1</v>
      </c>
      <c r="F209" s="10">
        <v>183688.66666666701</v>
      </c>
      <c r="G209" s="16">
        <v>6</v>
      </c>
      <c r="H209" s="10">
        <v>122000</v>
      </c>
      <c r="I209" s="16">
        <v>1</v>
      </c>
      <c r="J209" s="11">
        <v>219779.384615385</v>
      </c>
      <c r="K209" s="17">
        <v>13</v>
      </c>
    </row>
    <row r="210" spans="1:11">
      <c r="A210" s="1" t="s">
        <v>229</v>
      </c>
      <c r="B210" s="9">
        <v>289625</v>
      </c>
      <c r="C210" s="15">
        <v>4</v>
      </c>
      <c r="D210" s="9">
        <v>225000</v>
      </c>
      <c r="E210" s="15">
        <v>1</v>
      </c>
      <c r="F210" s="9">
        <v>146000</v>
      </c>
      <c r="G210" s="15">
        <v>1</v>
      </c>
      <c r="H210" s="9">
        <v>119768.75</v>
      </c>
      <c r="I210" s="15">
        <v>4</v>
      </c>
      <c r="J210" s="11">
        <v>200857.5</v>
      </c>
      <c r="K210" s="17">
        <v>10</v>
      </c>
    </row>
    <row r="211" spans="1:11">
      <c r="A211" s="2" t="s">
        <v>230</v>
      </c>
      <c r="B211" s="10">
        <v>300800</v>
      </c>
      <c r="C211" s="16">
        <v>5</v>
      </c>
      <c r="D211" s="10">
        <v>185500</v>
      </c>
      <c r="E211" s="16">
        <v>2</v>
      </c>
      <c r="F211" s="10">
        <v>136943.75</v>
      </c>
      <c r="G211" s="16">
        <v>8</v>
      </c>
      <c r="H211" s="10">
        <v>92300</v>
      </c>
      <c r="I211" s="16">
        <v>3</v>
      </c>
      <c r="J211" s="11">
        <v>180413.88888888899</v>
      </c>
      <c r="K211" s="17">
        <v>18</v>
      </c>
    </row>
    <row r="212" spans="1:11">
      <c r="A212" s="1" t="s">
        <v>231</v>
      </c>
      <c r="B212" s="9">
        <v>394999.75</v>
      </c>
      <c r="C212" s="15">
        <v>4</v>
      </c>
      <c r="D212" s="9">
        <v>240000</v>
      </c>
      <c r="E212" s="15">
        <v>3</v>
      </c>
      <c r="F212" s="9">
        <v>222250</v>
      </c>
      <c r="G212" s="15">
        <v>2</v>
      </c>
      <c r="H212" s="9"/>
      <c r="I212" s="15"/>
      <c r="J212" s="11">
        <v>304944.33333333302</v>
      </c>
      <c r="K212" s="17">
        <v>9</v>
      </c>
    </row>
    <row r="213" spans="1:11">
      <c r="A213" s="2" t="s">
        <v>232</v>
      </c>
      <c r="B213" s="10">
        <v>361944.44444444397</v>
      </c>
      <c r="C213" s="16">
        <v>9</v>
      </c>
      <c r="D213" s="10">
        <v>175000</v>
      </c>
      <c r="E213" s="16">
        <v>2</v>
      </c>
      <c r="F213" s="10">
        <v>163000</v>
      </c>
      <c r="G213" s="16">
        <v>6</v>
      </c>
      <c r="H213" s="10">
        <v>130000</v>
      </c>
      <c r="I213" s="16">
        <v>1</v>
      </c>
      <c r="J213" s="11">
        <v>261972.22222222199</v>
      </c>
      <c r="K213" s="17">
        <v>18</v>
      </c>
    </row>
    <row r="214" spans="1:11">
      <c r="A214" s="1" t="s">
        <v>233</v>
      </c>
      <c r="B214" s="9">
        <v>259888.88888888899</v>
      </c>
      <c r="C214" s="15">
        <v>9</v>
      </c>
      <c r="D214" s="9">
        <v>157333.33333333299</v>
      </c>
      <c r="E214" s="15">
        <v>3</v>
      </c>
      <c r="F214" s="9">
        <v>153750</v>
      </c>
      <c r="G214" s="15">
        <v>2</v>
      </c>
      <c r="H214" s="9"/>
      <c r="I214" s="15"/>
      <c r="J214" s="11">
        <v>222750</v>
      </c>
      <c r="K214" s="17">
        <v>14</v>
      </c>
    </row>
    <row r="215" spans="1:11">
      <c r="A215" s="2" t="s">
        <v>234</v>
      </c>
      <c r="B215" s="10">
        <v>370800</v>
      </c>
      <c r="C215" s="16">
        <v>5</v>
      </c>
      <c r="D215" s="10">
        <v>247000</v>
      </c>
      <c r="E215" s="16">
        <v>1</v>
      </c>
      <c r="F215" s="10">
        <v>138125</v>
      </c>
      <c r="G215" s="16">
        <v>4</v>
      </c>
      <c r="H215" s="10"/>
      <c r="I215" s="16"/>
      <c r="J215" s="11">
        <v>265350</v>
      </c>
      <c r="K215" s="17">
        <v>10</v>
      </c>
    </row>
    <row r="216" spans="1:11">
      <c r="A216" s="1" t="s">
        <v>235</v>
      </c>
      <c r="B216" s="9">
        <v>257909.090909091</v>
      </c>
      <c r="C216" s="15">
        <v>11</v>
      </c>
      <c r="D216" s="9">
        <v>110250</v>
      </c>
      <c r="E216" s="15">
        <v>2</v>
      </c>
      <c r="F216" s="9">
        <v>187222.22222222199</v>
      </c>
      <c r="G216" s="15">
        <v>9</v>
      </c>
      <c r="H216" s="9"/>
      <c r="I216" s="15"/>
      <c r="J216" s="11">
        <v>215568.181818182</v>
      </c>
      <c r="K216" s="17">
        <v>22</v>
      </c>
    </row>
    <row r="217" spans="1:11">
      <c r="A217" s="2" t="s">
        <v>76</v>
      </c>
      <c r="B217" s="10">
        <v>411990</v>
      </c>
      <c r="C217" s="16">
        <v>5</v>
      </c>
      <c r="D217" s="10">
        <v>346181.25</v>
      </c>
      <c r="E217" s="16">
        <v>8</v>
      </c>
      <c r="F217" s="10">
        <v>248970.05</v>
      </c>
      <c r="G217" s="16">
        <v>20</v>
      </c>
      <c r="H217" s="10">
        <v>192175</v>
      </c>
      <c r="I217" s="16">
        <v>14</v>
      </c>
      <c r="J217" s="11">
        <v>265941.510638298</v>
      </c>
      <c r="K217" s="17">
        <v>47</v>
      </c>
    </row>
    <row r="218" spans="1:11">
      <c r="A218" s="1" t="s">
        <v>236</v>
      </c>
      <c r="B218" s="9">
        <v>301175</v>
      </c>
      <c r="C218" s="15">
        <v>4</v>
      </c>
      <c r="D218" s="9">
        <v>205461.538461538</v>
      </c>
      <c r="E218" s="15">
        <v>13</v>
      </c>
      <c r="F218" s="9">
        <v>190605.555555556</v>
      </c>
      <c r="G218" s="15">
        <v>9</v>
      </c>
      <c r="H218" s="9">
        <v>113500</v>
      </c>
      <c r="I218" s="15">
        <v>11</v>
      </c>
      <c r="J218" s="11">
        <v>184855.40540540501</v>
      </c>
      <c r="K218" s="17">
        <v>37</v>
      </c>
    </row>
    <row r="219" spans="1:11">
      <c r="A219" s="2" t="s">
        <v>77</v>
      </c>
      <c r="B219" s="10">
        <v>410000</v>
      </c>
      <c r="C219" s="16">
        <v>3</v>
      </c>
      <c r="D219" s="10">
        <v>230551.363636364</v>
      </c>
      <c r="E219" s="16">
        <v>11</v>
      </c>
      <c r="F219" s="10">
        <v>193762.5</v>
      </c>
      <c r="G219" s="16">
        <v>4</v>
      </c>
      <c r="H219" s="10">
        <v>112500</v>
      </c>
      <c r="I219" s="16">
        <v>1</v>
      </c>
      <c r="J219" s="11">
        <v>244927.10526315801</v>
      </c>
      <c r="K219" s="17">
        <v>19</v>
      </c>
    </row>
    <row r="220" spans="1:11">
      <c r="A220" s="1" t="s">
        <v>78</v>
      </c>
      <c r="B220" s="9">
        <v>320715.38461538497</v>
      </c>
      <c r="C220" s="15">
        <v>26</v>
      </c>
      <c r="D220" s="9">
        <v>213011</v>
      </c>
      <c r="E220" s="15">
        <v>25</v>
      </c>
      <c r="F220" s="9">
        <v>205084.70588235301</v>
      </c>
      <c r="G220" s="15">
        <v>17</v>
      </c>
      <c r="H220" s="9">
        <v>156062.5</v>
      </c>
      <c r="I220" s="15">
        <v>8</v>
      </c>
      <c r="J220" s="11">
        <v>242089.67105263201</v>
      </c>
      <c r="K220" s="17">
        <v>76</v>
      </c>
    </row>
    <row r="221" spans="1:11">
      <c r="A221" s="2" t="s">
        <v>79</v>
      </c>
      <c r="B221" s="10">
        <v>362491.66666666698</v>
      </c>
      <c r="C221" s="16">
        <v>6</v>
      </c>
      <c r="D221" s="10">
        <v>228872.22222222199</v>
      </c>
      <c r="E221" s="16">
        <v>9</v>
      </c>
      <c r="F221" s="10">
        <v>193939.58333333299</v>
      </c>
      <c r="G221" s="16">
        <v>24</v>
      </c>
      <c r="H221" s="10">
        <v>133730.76923076899</v>
      </c>
      <c r="I221" s="16">
        <v>13</v>
      </c>
      <c r="J221" s="11">
        <v>204381.73076923101</v>
      </c>
      <c r="K221" s="17">
        <v>52</v>
      </c>
    </row>
    <row r="222" spans="1:11">
      <c r="A222" s="1" t="s">
        <v>237</v>
      </c>
      <c r="B222" s="9">
        <v>322142.85714285698</v>
      </c>
      <c r="C222" s="15">
        <v>7</v>
      </c>
      <c r="D222" s="9">
        <v>230416.66666666701</v>
      </c>
      <c r="E222" s="15">
        <v>3</v>
      </c>
      <c r="F222" s="9">
        <v>187816.25</v>
      </c>
      <c r="G222" s="15">
        <v>28</v>
      </c>
      <c r="H222" s="9">
        <v>106000</v>
      </c>
      <c r="I222" s="15">
        <v>2</v>
      </c>
      <c r="J222" s="11">
        <v>210427.625</v>
      </c>
      <c r="K222" s="17">
        <v>40</v>
      </c>
    </row>
    <row r="223" spans="1:11">
      <c r="A223" s="2" t="s">
        <v>80</v>
      </c>
      <c r="B223" s="10">
        <v>255613.038461538</v>
      </c>
      <c r="C223" s="16">
        <v>26</v>
      </c>
      <c r="D223" s="10">
        <v>167571.19047619001</v>
      </c>
      <c r="E223" s="16">
        <v>21</v>
      </c>
      <c r="F223" s="10">
        <v>138100.454545455</v>
      </c>
      <c r="G223" s="16">
        <v>11</v>
      </c>
      <c r="H223" s="10">
        <v>116362.5</v>
      </c>
      <c r="I223" s="16">
        <v>4</v>
      </c>
      <c r="J223" s="11">
        <v>195959.5</v>
      </c>
      <c r="K223" s="17">
        <v>62</v>
      </c>
    </row>
    <row r="224" spans="1:11">
      <c r="A224" s="1" t="s">
        <v>238</v>
      </c>
      <c r="B224" s="9">
        <v>332250</v>
      </c>
      <c r="C224" s="15">
        <v>8</v>
      </c>
      <c r="D224" s="9">
        <v>144500</v>
      </c>
      <c r="E224" s="15">
        <v>2</v>
      </c>
      <c r="F224" s="9">
        <v>184136.363636364</v>
      </c>
      <c r="G224" s="15">
        <v>11</v>
      </c>
      <c r="H224" s="9">
        <v>97475</v>
      </c>
      <c r="I224" s="15">
        <v>2</v>
      </c>
      <c r="J224" s="11">
        <v>224671.73913043499</v>
      </c>
      <c r="K224" s="17">
        <v>23</v>
      </c>
    </row>
    <row r="225" spans="1:11">
      <c r="A225" s="2" t="s">
        <v>239</v>
      </c>
      <c r="B225" s="10">
        <v>274390</v>
      </c>
      <c r="C225" s="16">
        <v>10</v>
      </c>
      <c r="D225" s="10">
        <v>202100</v>
      </c>
      <c r="E225" s="16">
        <v>5</v>
      </c>
      <c r="F225" s="10">
        <v>164666.66666666701</v>
      </c>
      <c r="G225" s="16">
        <v>3</v>
      </c>
      <c r="H225" s="10">
        <v>65000</v>
      </c>
      <c r="I225" s="16">
        <v>1</v>
      </c>
      <c r="J225" s="11">
        <v>227021.05263157899</v>
      </c>
      <c r="K225" s="17">
        <v>19</v>
      </c>
    </row>
    <row r="226" spans="1:11">
      <c r="A226" s="1" t="s">
        <v>240</v>
      </c>
      <c r="B226" s="9">
        <v>365541.66666666698</v>
      </c>
      <c r="C226" s="15">
        <v>12</v>
      </c>
      <c r="D226" s="9">
        <v>250000</v>
      </c>
      <c r="E226" s="15">
        <v>1</v>
      </c>
      <c r="F226" s="9">
        <v>101000</v>
      </c>
      <c r="G226" s="15">
        <v>1</v>
      </c>
      <c r="H226" s="9"/>
      <c r="I226" s="15"/>
      <c r="J226" s="11">
        <v>338392.85714285698</v>
      </c>
      <c r="K226" s="17">
        <v>14</v>
      </c>
    </row>
    <row r="227" spans="1:11">
      <c r="A227" s="2" t="s">
        <v>241</v>
      </c>
      <c r="B227" s="10">
        <v>292083.33333333302</v>
      </c>
      <c r="C227" s="16">
        <v>12</v>
      </c>
      <c r="D227" s="10">
        <v>279500</v>
      </c>
      <c r="E227" s="16">
        <v>2</v>
      </c>
      <c r="F227" s="10">
        <v>133250</v>
      </c>
      <c r="G227" s="16">
        <v>2</v>
      </c>
      <c r="H227" s="10"/>
      <c r="I227" s="16"/>
      <c r="J227" s="11">
        <v>270656.25</v>
      </c>
      <c r="K227" s="17">
        <v>16</v>
      </c>
    </row>
    <row r="228" spans="1:11">
      <c r="A228" s="1" t="s">
        <v>81</v>
      </c>
      <c r="B228" s="9">
        <v>252766</v>
      </c>
      <c r="C228" s="15">
        <v>15</v>
      </c>
      <c r="D228" s="9">
        <v>153900</v>
      </c>
      <c r="E228" s="15">
        <v>5</v>
      </c>
      <c r="F228" s="9">
        <v>140995</v>
      </c>
      <c r="G228" s="15">
        <v>10</v>
      </c>
      <c r="H228" s="9"/>
      <c r="I228" s="15"/>
      <c r="J228" s="11">
        <v>199031.33333333299</v>
      </c>
      <c r="K228" s="17">
        <v>30</v>
      </c>
    </row>
    <row r="229" spans="1:11">
      <c r="A229" s="2" t="s">
        <v>242</v>
      </c>
      <c r="B229" s="10">
        <v>294885.71428571403</v>
      </c>
      <c r="C229" s="16">
        <v>14</v>
      </c>
      <c r="D229" s="10">
        <v>180500</v>
      </c>
      <c r="E229" s="16">
        <v>5</v>
      </c>
      <c r="F229" s="10">
        <v>80000</v>
      </c>
      <c r="G229" s="16">
        <v>2</v>
      </c>
      <c r="H229" s="10"/>
      <c r="I229" s="16"/>
      <c r="J229" s="11">
        <v>247185.714285714</v>
      </c>
      <c r="K229" s="17">
        <v>21</v>
      </c>
    </row>
    <row r="230" spans="1:11">
      <c r="A230" s="1" t="s">
        <v>82</v>
      </c>
      <c r="B230" s="9">
        <v>312900</v>
      </c>
      <c r="C230" s="15">
        <v>10</v>
      </c>
      <c r="D230" s="9">
        <v>190000</v>
      </c>
      <c r="E230" s="15">
        <v>1</v>
      </c>
      <c r="F230" s="9">
        <v>290000</v>
      </c>
      <c r="G230" s="15">
        <v>1</v>
      </c>
      <c r="H230" s="9"/>
      <c r="I230" s="15"/>
      <c r="J230" s="11">
        <v>300750</v>
      </c>
      <c r="K230" s="17">
        <v>12</v>
      </c>
    </row>
    <row r="231" spans="1:11">
      <c r="A231" s="2" t="s">
        <v>83</v>
      </c>
      <c r="B231" s="10">
        <v>272359.16666666698</v>
      </c>
      <c r="C231" s="16">
        <v>24</v>
      </c>
      <c r="D231" s="10">
        <v>233007.66666666701</v>
      </c>
      <c r="E231" s="16">
        <v>15</v>
      </c>
      <c r="F231" s="10">
        <v>190535.625</v>
      </c>
      <c r="G231" s="16">
        <v>8</v>
      </c>
      <c r="H231" s="10">
        <v>280666.66666666698</v>
      </c>
      <c r="I231" s="16">
        <v>3</v>
      </c>
      <c r="J231" s="11">
        <v>247960.4</v>
      </c>
      <c r="K231" s="17">
        <v>50</v>
      </c>
    </row>
    <row r="232" spans="1:11">
      <c r="A232" s="1" t="s">
        <v>84</v>
      </c>
      <c r="B232" s="9">
        <v>325666.66666666698</v>
      </c>
      <c r="C232" s="15">
        <v>9</v>
      </c>
      <c r="D232" s="9">
        <v>205000</v>
      </c>
      <c r="E232" s="15">
        <v>1</v>
      </c>
      <c r="F232" s="9">
        <v>164000</v>
      </c>
      <c r="G232" s="15">
        <v>3</v>
      </c>
      <c r="H232" s="9"/>
      <c r="I232" s="15"/>
      <c r="J232" s="11">
        <v>279076.92307692301</v>
      </c>
      <c r="K232" s="17">
        <v>13</v>
      </c>
    </row>
    <row r="233" spans="1:11">
      <c r="A233" s="2" t="s">
        <v>243</v>
      </c>
      <c r="B233" s="10">
        <v>386177.77777777798</v>
      </c>
      <c r="C233" s="16">
        <v>9</v>
      </c>
      <c r="D233" s="10">
        <v>238500</v>
      </c>
      <c r="E233" s="16">
        <v>2</v>
      </c>
      <c r="F233" s="10">
        <v>189987.5</v>
      </c>
      <c r="G233" s="16">
        <v>4</v>
      </c>
      <c r="H233" s="10"/>
      <c r="I233" s="16"/>
      <c r="J233" s="11">
        <v>314170</v>
      </c>
      <c r="K233" s="17">
        <v>15</v>
      </c>
    </row>
    <row r="234" spans="1:11">
      <c r="A234" s="1" t="s">
        <v>244</v>
      </c>
      <c r="B234" s="9">
        <v>589722.22222222202</v>
      </c>
      <c r="C234" s="15">
        <v>9</v>
      </c>
      <c r="D234" s="9">
        <v>506000</v>
      </c>
      <c r="E234" s="15">
        <v>5</v>
      </c>
      <c r="F234" s="9">
        <v>282117.64705882402</v>
      </c>
      <c r="G234" s="15">
        <v>17</v>
      </c>
      <c r="H234" s="9">
        <v>242714.285714286</v>
      </c>
      <c r="I234" s="15">
        <v>7</v>
      </c>
      <c r="J234" s="11">
        <v>377171.05263157899</v>
      </c>
      <c r="K234" s="17">
        <v>38</v>
      </c>
    </row>
    <row r="235" spans="1:11">
      <c r="A235" s="2" t="s">
        <v>245</v>
      </c>
      <c r="B235" s="10">
        <v>236000</v>
      </c>
      <c r="C235" s="16">
        <v>4</v>
      </c>
      <c r="D235" s="10">
        <v>205500</v>
      </c>
      <c r="E235" s="16">
        <v>2</v>
      </c>
      <c r="F235" s="10">
        <v>160161.11111111101</v>
      </c>
      <c r="G235" s="16">
        <v>9</v>
      </c>
      <c r="H235" s="10">
        <v>146067.5</v>
      </c>
      <c r="I235" s="16">
        <v>4</v>
      </c>
      <c r="J235" s="11">
        <v>177932.63157894701</v>
      </c>
      <c r="K235" s="17">
        <v>19</v>
      </c>
    </row>
    <row r="236" spans="1:11">
      <c r="A236" s="1" t="s">
        <v>85</v>
      </c>
      <c r="B236" s="9">
        <v>274342.10526315798</v>
      </c>
      <c r="C236" s="15">
        <v>19</v>
      </c>
      <c r="D236" s="9">
        <v>192966.33333333299</v>
      </c>
      <c r="E236" s="15">
        <v>15</v>
      </c>
      <c r="F236" s="9">
        <v>146650</v>
      </c>
      <c r="G236" s="15">
        <v>3</v>
      </c>
      <c r="H236" s="9">
        <v>136000</v>
      </c>
      <c r="I236" s="15">
        <v>2</v>
      </c>
      <c r="J236" s="11">
        <v>226126.79487179499</v>
      </c>
      <c r="K236" s="17">
        <v>39</v>
      </c>
    </row>
    <row r="237" spans="1:11">
      <c r="A237" s="2" t="s">
        <v>246</v>
      </c>
      <c r="B237" s="10">
        <v>250228.84615384601</v>
      </c>
      <c r="C237" s="16">
        <v>26</v>
      </c>
      <c r="D237" s="10">
        <v>173361.538461538</v>
      </c>
      <c r="E237" s="16">
        <v>13</v>
      </c>
      <c r="F237" s="10">
        <v>170000</v>
      </c>
      <c r="G237" s="16">
        <v>1</v>
      </c>
      <c r="H237" s="10"/>
      <c r="I237" s="16"/>
      <c r="J237" s="11">
        <v>223241.25</v>
      </c>
      <c r="K237" s="17">
        <v>40</v>
      </c>
    </row>
    <row r="238" spans="1:11">
      <c r="A238" s="1" t="s">
        <v>247</v>
      </c>
      <c r="B238" s="9">
        <v>359359.5</v>
      </c>
      <c r="C238" s="15">
        <v>10</v>
      </c>
      <c r="D238" s="9">
        <v>183000</v>
      </c>
      <c r="E238" s="15">
        <v>2</v>
      </c>
      <c r="F238" s="9">
        <v>156135.714285714</v>
      </c>
      <c r="G238" s="15">
        <v>7</v>
      </c>
      <c r="H238" s="9">
        <v>207750</v>
      </c>
      <c r="I238" s="15">
        <v>2</v>
      </c>
      <c r="J238" s="11">
        <v>260383.095238095</v>
      </c>
      <c r="K238" s="17">
        <v>21</v>
      </c>
    </row>
    <row r="239" spans="1:11">
      <c r="A239" s="2" t="s">
        <v>86</v>
      </c>
      <c r="B239" s="10">
        <v>306679.41176470602</v>
      </c>
      <c r="C239" s="16">
        <v>17</v>
      </c>
      <c r="D239" s="10">
        <v>186333.33333333299</v>
      </c>
      <c r="E239" s="16">
        <v>3</v>
      </c>
      <c r="F239" s="10">
        <v>143875</v>
      </c>
      <c r="G239" s="16">
        <v>4</v>
      </c>
      <c r="H239" s="10"/>
      <c r="I239" s="16"/>
      <c r="J239" s="11">
        <v>264502.08333333302</v>
      </c>
      <c r="K239" s="17">
        <v>24</v>
      </c>
    </row>
    <row r="240" spans="1:11">
      <c r="A240" s="1" t="s">
        <v>248</v>
      </c>
      <c r="B240" s="9">
        <v>446500</v>
      </c>
      <c r="C240" s="15">
        <v>4</v>
      </c>
      <c r="D240" s="9">
        <v>176000</v>
      </c>
      <c r="E240" s="15">
        <v>7</v>
      </c>
      <c r="F240" s="9">
        <v>136411.11111111101</v>
      </c>
      <c r="G240" s="15">
        <v>18</v>
      </c>
      <c r="H240" s="9">
        <v>75000</v>
      </c>
      <c r="I240" s="15">
        <v>1</v>
      </c>
      <c r="J240" s="11">
        <v>184946.66666666701</v>
      </c>
      <c r="K240" s="17">
        <v>30</v>
      </c>
    </row>
    <row r="241" spans="1:11">
      <c r="A241" s="2" t="s">
        <v>249</v>
      </c>
      <c r="B241" s="10">
        <v>213125</v>
      </c>
      <c r="C241" s="16">
        <v>8</v>
      </c>
      <c r="D241" s="10">
        <v>176350</v>
      </c>
      <c r="E241" s="16">
        <v>10</v>
      </c>
      <c r="F241" s="10">
        <v>125631.818181818</v>
      </c>
      <c r="G241" s="16">
        <v>11</v>
      </c>
      <c r="H241" s="10">
        <v>94237.5</v>
      </c>
      <c r="I241" s="16">
        <v>4</v>
      </c>
      <c r="J241" s="11">
        <v>158406.06060606099</v>
      </c>
      <c r="K241" s="17">
        <v>33</v>
      </c>
    </row>
    <row r="242" spans="1:11">
      <c r="A242" s="1" t="s">
        <v>87</v>
      </c>
      <c r="B242" s="9">
        <v>255450</v>
      </c>
      <c r="C242" s="15">
        <v>10</v>
      </c>
      <c r="D242" s="9">
        <v>223006.25</v>
      </c>
      <c r="E242" s="15">
        <v>8</v>
      </c>
      <c r="F242" s="9">
        <v>161704.16666666701</v>
      </c>
      <c r="G242" s="15">
        <v>12</v>
      </c>
      <c r="H242" s="9">
        <v>103700</v>
      </c>
      <c r="I242" s="15">
        <v>5</v>
      </c>
      <c r="J242" s="11">
        <v>194214.285714286</v>
      </c>
      <c r="K242" s="17">
        <v>35</v>
      </c>
    </row>
    <row r="243" spans="1:11">
      <c r="A243" s="2" t="s">
        <v>250</v>
      </c>
      <c r="B243" s="10">
        <v>420171.05263157899</v>
      </c>
      <c r="C243" s="16">
        <v>19</v>
      </c>
      <c r="D243" s="10">
        <v>339214.28571428597</v>
      </c>
      <c r="E243" s="16">
        <v>7</v>
      </c>
      <c r="F243" s="10">
        <v>233921.42857142899</v>
      </c>
      <c r="G243" s="16">
        <v>14</v>
      </c>
      <c r="H243" s="10">
        <v>147000</v>
      </c>
      <c r="I243" s="16">
        <v>2</v>
      </c>
      <c r="J243" s="11">
        <v>331586.90476190503</v>
      </c>
      <c r="K243" s="17">
        <v>42</v>
      </c>
    </row>
    <row r="244" spans="1:11">
      <c r="A244" s="1" t="s">
        <v>251</v>
      </c>
      <c r="B244" s="9">
        <v>349996.15384615399</v>
      </c>
      <c r="C244" s="15">
        <v>13</v>
      </c>
      <c r="D244" s="9">
        <v>205994.444444444</v>
      </c>
      <c r="E244" s="15">
        <v>9</v>
      </c>
      <c r="F244" s="9">
        <v>240750</v>
      </c>
      <c r="G244" s="15">
        <v>6</v>
      </c>
      <c r="H244" s="9"/>
      <c r="I244" s="15"/>
      <c r="J244" s="11">
        <v>280300</v>
      </c>
      <c r="K244" s="17">
        <v>28</v>
      </c>
    </row>
    <row r="245" spans="1:11">
      <c r="A245" s="2" t="s">
        <v>252</v>
      </c>
      <c r="B245" s="10">
        <v>256687.5</v>
      </c>
      <c r="C245" s="16">
        <v>8</v>
      </c>
      <c r="D245" s="10">
        <v>239000</v>
      </c>
      <c r="E245" s="16">
        <v>2</v>
      </c>
      <c r="F245" s="10">
        <v>149600</v>
      </c>
      <c r="G245" s="16">
        <v>5</v>
      </c>
      <c r="H245" s="10">
        <v>102600</v>
      </c>
      <c r="I245" s="16">
        <v>5</v>
      </c>
      <c r="J245" s="11">
        <v>189625</v>
      </c>
      <c r="K245" s="17">
        <v>20</v>
      </c>
    </row>
    <row r="246" spans="1:11">
      <c r="A246" s="1" t="s">
        <v>88</v>
      </c>
      <c r="B246" s="9">
        <v>357000</v>
      </c>
      <c r="C246" s="15">
        <v>8</v>
      </c>
      <c r="D246" s="9">
        <v>427000</v>
      </c>
      <c r="E246" s="15">
        <v>1</v>
      </c>
      <c r="F246" s="9"/>
      <c r="G246" s="15"/>
      <c r="H246" s="9">
        <v>346000</v>
      </c>
      <c r="I246" s="15">
        <v>5</v>
      </c>
      <c r="J246" s="11">
        <v>358071.42857142899</v>
      </c>
      <c r="K246" s="17">
        <v>14</v>
      </c>
    </row>
    <row r="247" spans="1:11">
      <c r="A247" s="2" t="s">
        <v>253</v>
      </c>
      <c r="B247" s="10">
        <v>319161.11111111101</v>
      </c>
      <c r="C247" s="16">
        <v>9</v>
      </c>
      <c r="D247" s="10">
        <v>223272.727272727</v>
      </c>
      <c r="E247" s="16">
        <v>11</v>
      </c>
      <c r="F247" s="10">
        <v>140333.33333333299</v>
      </c>
      <c r="G247" s="16">
        <v>6</v>
      </c>
      <c r="H247" s="10">
        <v>111875</v>
      </c>
      <c r="I247" s="16">
        <v>4</v>
      </c>
      <c r="J247" s="11">
        <v>220598.33333333299</v>
      </c>
      <c r="K247" s="17">
        <v>30</v>
      </c>
    </row>
    <row r="248" spans="1:11">
      <c r="A248" s="1" t="s">
        <v>254</v>
      </c>
      <c r="B248" s="9">
        <v>314187.5</v>
      </c>
      <c r="C248" s="15">
        <v>8</v>
      </c>
      <c r="D248" s="9">
        <v>212500</v>
      </c>
      <c r="E248" s="15">
        <v>2</v>
      </c>
      <c r="F248" s="9">
        <v>158172.727272727</v>
      </c>
      <c r="G248" s="15">
        <v>11</v>
      </c>
      <c r="H248" s="9">
        <v>121450</v>
      </c>
      <c r="I248" s="15">
        <v>12</v>
      </c>
      <c r="J248" s="11">
        <v>185933.33333333299</v>
      </c>
      <c r="K248" s="17">
        <v>33</v>
      </c>
    </row>
    <row r="249" spans="1:11">
      <c r="A249" s="2" t="s">
        <v>255</v>
      </c>
      <c r="B249" s="10">
        <v>258000</v>
      </c>
      <c r="C249" s="16">
        <v>2</v>
      </c>
      <c r="D249" s="10">
        <v>250000</v>
      </c>
      <c r="E249" s="16">
        <v>1</v>
      </c>
      <c r="F249" s="10">
        <v>157642.85714285701</v>
      </c>
      <c r="G249" s="16">
        <v>7</v>
      </c>
      <c r="H249" s="10">
        <v>106625</v>
      </c>
      <c r="I249" s="16">
        <v>2</v>
      </c>
      <c r="J249" s="11">
        <v>173562.5</v>
      </c>
      <c r="K249" s="17">
        <v>12</v>
      </c>
    </row>
    <row r="250" spans="1:11">
      <c r="A250" s="1" t="s">
        <v>89</v>
      </c>
      <c r="B250" s="9">
        <v>292958.33333333302</v>
      </c>
      <c r="C250" s="15">
        <v>12</v>
      </c>
      <c r="D250" s="9">
        <v>179583.33333333299</v>
      </c>
      <c r="E250" s="15">
        <v>3</v>
      </c>
      <c r="F250" s="9">
        <v>154785.714285714</v>
      </c>
      <c r="G250" s="15">
        <v>7</v>
      </c>
      <c r="H250" s="9"/>
      <c r="I250" s="15"/>
      <c r="J250" s="11">
        <v>233534.090909091</v>
      </c>
      <c r="K250" s="17">
        <v>22</v>
      </c>
    </row>
    <row r="251" spans="1:11">
      <c r="A251" s="2" t="s">
        <v>256</v>
      </c>
      <c r="B251" s="10">
        <v>296045.454545455</v>
      </c>
      <c r="C251" s="16">
        <v>11</v>
      </c>
      <c r="D251" s="10">
        <v>242000</v>
      </c>
      <c r="E251" s="16">
        <v>1</v>
      </c>
      <c r="F251" s="10">
        <v>149438.88888888899</v>
      </c>
      <c r="G251" s="16">
        <v>9</v>
      </c>
      <c r="H251" s="10">
        <v>93750</v>
      </c>
      <c r="I251" s="16">
        <v>1</v>
      </c>
      <c r="J251" s="11">
        <v>224418.181818182</v>
      </c>
      <c r="K251" s="17">
        <v>22</v>
      </c>
    </row>
    <row r="252" spans="1:11">
      <c r="A252" s="1" t="s">
        <v>90</v>
      </c>
      <c r="B252" s="9">
        <v>291064.28571428597</v>
      </c>
      <c r="C252" s="15">
        <v>7</v>
      </c>
      <c r="D252" s="9">
        <v>189737.5</v>
      </c>
      <c r="E252" s="15">
        <v>4</v>
      </c>
      <c r="F252" s="9">
        <v>150000</v>
      </c>
      <c r="G252" s="15">
        <v>2</v>
      </c>
      <c r="H252" s="9"/>
      <c r="I252" s="15"/>
      <c r="J252" s="11">
        <v>238184.615384615</v>
      </c>
      <c r="K252" s="17">
        <v>13</v>
      </c>
    </row>
    <row r="253" spans="1:11">
      <c r="A253" s="2" t="s">
        <v>91</v>
      </c>
      <c r="B253" s="10">
        <v>207854.545454545</v>
      </c>
      <c r="C253" s="16">
        <v>11</v>
      </c>
      <c r="D253" s="10">
        <v>162357.14285714299</v>
      </c>
      <c r="E253" s="16">
        <v>7</v>
      </c>
      <c r="F253" s="10">
        <v>153116.66666666701</v>
      </c>
      <c r="G253" s="16">
        <v>12</v>
      </c>
      <c r="H253" s="10">
        <v>122500</v>
      </c>
      <c r="I253" s="16">
        <v>1</v>
      </c>
      <c r="J253" s="11">
        <v>173638.70967741901</v>
      </c>
      <c r="K253" s="17">
        <v>31</v>
      </c>
    </row>
    <row r="254" spans="1:11">
      <c r="A254" s="1" t="s">
        <v>257</v>
      </c>
      <c r="B254" s="9">
        <v>231583.33333333299</v>
      </c>
      <c r="C254" s="15">
        <v>6</v>
      </c>
      <c r="D254" s="9">
        <v>182000</v>
      </c>
      <c r="E254" s="15">
        <v>2</v>
      </c>
      <c r="F254" s="9">
        <v>137495</v>
      </c>
      <c r="G254" s="15">
        <v>10</v>
      </c>
      <c r="H254" s="9">
        <v>118000</v>
      </c>
      <c r="I254" s="15">
        <v>1</v>
      </c>
      <c r="J254" s="11">
        <v>170865.78947368401</v>
      </c>
      <c r="K254" s="17">
        <v>19</v>
      </c>
    </row>
    <row r="255" spans="1:11">
      <c r="A255" s="2" t="s">
        <v>92</v>
      </c>
      <c r="B255" s="10">
        <v>259022.22222222199</v>
      </c>
      <c r="C255" s="16">
        <v>36</v>
      </c>
      <c r="D255" s="10">
        <v>202875</v>
      </c>
      <c r="E255" s="16">
        <v>8</v>
      </c>
      <c r="F255" s="10">
        <v>178713.636363636</v>
      </c>
      <c r="G255" s="16">
        <v>22</v>
      </c>
      <c r="H255" s="10">
        <v>175368.42105263201</v>
      </c>
      <c r="I255" s="16">
        <v>19</v>
      </c>
      <c r="J255" s="11">
        <v>214252.94117647101</v>
      </c>
      <c r="K255" s="17">
        <v>85</v>
      </c>
    </row>
    <row r="256" spans="1:11">
      <c r="A256" s="1" t="s">
        <v>258</v>
      </c>
      <c r="B256" s="9">
        <v>305272.636363636</v>
      </c>
      <c r="C256" s="15">
        <v>11</v>
      </c>
      <c r="D256" s="9">
        <v>222500</v>
      </c>
      <c r="E256" s="15">
        <v>2</v>
      </c>
      <c r="F256" s="9">
        <v>142255.882352941</v>
      </c>
      <c r="G256" s="15">
        <v>17</v>
      </c>
      <c r="H256" s="9">
        <v>110750</v>
      </c>
      <c r="I256" s="15">
        <v>2</v>
      </c>
      <c r="J256" s="11">
        <v>201339.03125</v>
      </c>
      <c r="K256" s="17">
        <v>32</v>
      </c>
    </row>
    <row r="257" spans="1:11">
      <c r="A257" s="2" t="s">
        <v>93</v>
      </c>
      <c r="B257" s="10">
        <v>242647.36842105299</v>
      </c>
      <c r="C257" s="16">
        <v>19</v>
      </c>
      <c r="D257" s="10">
        <v>157144.117647059</v>
      </c>
      <c r="E257" s="16">
        <v>17</v>
      </c>
      <c r="F257" s="10">
        <v>138257.10714285701</v>
      </c>
      <c r="G257" s="16">
        <v>28</v>
      </c>
      <c r="H257" s="10">
        <v>67500</v>
      </c>
      <c r="I257" s="16">
        <v>1</v>
      </c>
      <c r="J257" s="11">
        <v>172622.292307692</v>
      </c>
      <c r="K257" s="17">
        <v>65</v>
      </c>
    </row>
    <row r="258" spans="1:11">
      <c r="A258" s="1" t="s">
        <v>94</v>
      </c>
      <c r="B258" s="9">
        <v>324813.636363636</v>
      </c>
      <c r="C258" s="15">
        <v>11</v>
      </c>
      <c r="D258" s="9">
        <v>175790</v>
      </c>
      <c r="E258" s="15">
        <v>10</v>
      </c>
      <c r="F258" s="9">
        <v>181380.76923076899</v>
      </c>
      <c r="G258" s="15">
        <v>13</v>
      </c>
      <c r="H258" s="9">
        <v>280000</v>
      </c>
      <c r="I258" s="15">
        <v>2</v>
      </c>
      <c r="J258" s="11">
        <v>229133.33333333299</v>
      </c>
      <c r="K258" s="17">
        <v>36</v>
      </c>
    </row>
    <row r="259" spans="1:11">
      <c r="A259" s="2" t="s">
        <v>259</v>
      </c>
      <c r="B259" s="10">
        <v>360988.05555555603</v>
      </c>
      <c r="C259" s="16">
        <v>18</v>
      </c>
      <c r="D259" s="10">
        <v>204500</v>
      </c>
      <c r="E259" s="16">
        <v>5</v>
      </c>
      <c r="F259" s="10">
        <v>142140</v>
      </c>
      <c r="G259" s="16">
        <v>10</v>
      </c>
      <c r="H259" s="10">
        <v>160166.66666666701</v>
      </c>
      <c r="I259" s="16">
        <v>3</v>
      </c>
      <c r="J259" s="11">
        <v>261727.36111111101</v>
      </c>
      <c r="K259" s="17">
        <v>36</v>
      </c>
    </row>
    <row r="260" spans="1:11">
      <c r="A260" s="1" t="s">
        <v>95</v>
      </c>
      <c r="B260" s="9">
        <v>354271.42857142899</v>
      </c>
      <c r="C260" s="15">
        <v>7</v>
      </c>
      <c r="D260" s="9">
        <v>188000</v>
      </c>
      <c r="E260" s="15">
        <v>3</v>
      </c>
      <c r="F260" s="9">
        <v>125000</v>
      </c>
      <c r="G260" s="15">
        <v>2</v>
      </c>
      <c r="H260" s="9"/>
      <c r="I260" s="15"/>
      <c r="J260" s="11">
        <v>274491.66666666698</v>
      </c>
      <c r="K260" s="17">
        <v>12</v>
      </c>
    </row>
    <row r="261" spans="1:11">
      <c r="A261" s="2" t="s">
        <v>260</v>
      </c>
      <c r="B261" s="10">
        <v>535000</v>
      </c>
      <c r="C261" s="16">
        <v>2</v>
      </c>
      <c r="D261" s="10">
        <v>380000</v>
      </c>
      <c r="E261" s="16">
        <v>1</v>
      </c>
      <c r="F261" s="10">
        <v>250000</v>
      </c>
      <c r="G261" s="16">
        <v>1</v>
      </c>
      <c r="H261" s="10"/>
      <c r="I261" s="16"/>
      <c r="J261" s="11">
        <v>425000</v>
      </c>
      <c r="K261" s="17">
        <v>4</v>
      </c>
    </row>
    <row r="262" spans="1:11">
      <c r="A262" s="1" t="s">
        <v>261</v>
      </c>
      <c r="B262" s="9">
        <v>273416.66666666698</v>
      </c>
      <c r="C262" s="15">
        <v>6</v>
      </c>
      <c r="D262" s="9">
        <v>192750</v>
      </c>
      <c r="E262" s="15">
        <v>6</v>
      </c>
      <c r="F262" s="9">
        <v>166735.41666666701</v>
      </c>
      <c r="G262" s="15">
        <v>24</v>
      </c>
      <c r="H262" s="9">
        <v>188536.363636364</v>
      </c>
      <c r="I262" s="15">
        <v>11</v>
      </c>
      <c r="J262" s="11">
        <v>188777.65957446801</v>
      </c>
      <c r="K262" s="17">
        <v>47</v>
      </c>
    </row>
    <row r="263" spans="1:11">
      <c r="A263" s="2" t="s">
        <v>262</v>
      </c>
      <c r="B263" s="10">
        <v>267375</v>
      </c>
      <c r="C263" s="16">
        <v>8</v>
      </c>
      <c r="D263" s="10">
        <v>193700</v>
      </c>
      <c r="E263" s="16">
        <v>5</v>
      </c>
      <c r="F263" s="10">
        <v>155653.84615384601</v>
      </c>
      <c r="G263" s="16">
        <v>26</v>
      </c>
      <c r="H263" s="10">
        <v>110187.5</v>
      </c>
      <c r="I263" s="16">
        <v>4</v>
      </c>
      <c r="J263" s="11">
        <v>176633.72093023299</v>
      </c>
      <c r="K263" s="17">
        <v>43</v>
      </c>
    </row>
    <row r="264" spans="1:11">
      <c r="A264" s="1" t="s">
        <v>263</v>
      </c>
      <c r="B264" s="9"/>
      <c r="C264" s="15"/>
      <c r="D264" s="9"/>
      <c r="E264" s="15"/>
      <c r="F264" s="9">
        <v>177475</v>
      </c>
      <c r="G264" s="15">
        <v>2</v>
      </c>
      <c r="H264" s="9">
        <v>105715.684210526</v>
      </c>
      <c r="I264" s="15">
        <v>19</v>
      </c>
      <c r="J264" s="11">
        <v>112549.904761905</v>
      </c>
      <c r="K264" s="17">
        <v>21</v>
      </c>
    </row>
    <row r="265" spans="1:11">
      <c r="A265" s="2" t="s">
        <v>96</v>
      </c>
      <c r="B265" s="10">
        <v>481666.66666666698</v>
      </c>
      <c r="C265" s="16">
        <v>3</v>
      </c>
      <c r="D265" s="10">
        <v>364000</v>
      </c>
      <c r="E265" s="16">
        <v>3</v>
      </c>
      <c r="F265" s="10">
        <v>260161.538461538</v>
      </c>
      <c r="G265" s="16">
        <v>13</v>
      </c>
      <c r="H265" s="10">
        <v>144570</v>
      </c>
      <c r="I265" s="16">
        <v>15</v>
      </c>
      <c r="J265" s="11">
        <v>237872.05882352899</v>
      </c>
      <c r="K265" s="17">
        <v>34</v>
      </c>
    </row>
    <row r="266" spans="1:11">
      <c r="A266" s="1" t="s">
        <v>264</v>
      </c>
      <c r="B266" s="9">
        <v>285681.25</v>
      </c>
      <c r="C266" s="15">
        <v>8</v>
      </c>
      <c r="D266" s="9">
        <v>215000</v>
      </c>
      <c r="E266" s="15">
        <v>1</v>
      </c>
      <c r="F266" s="9">
        <v>170526.25</v>
      </c>
      <c r="G266" s="15">
        <v>8</v>
      </c>
      <c r="H266" s="9"/>
      <c r="I266" s="15"/>
      <c r="J266" s="11">
        <v>227332.94117647101</v>
      </c>
      <c r="K266" s="17">
        <v>17</v>
      </c>
    </row>
    <row r="267" spans="1:11">
      <c r="A267" s="2" t="s">
        <v>265</v>
      </c>
      <c r="B267" s="10">
        <v>520000</v>
      </c>
      <c r="C267" s="16">
        <v>7</v>
      </c>
      <c r="D267" s="10">
        <v>360000</v>
      </c>
      <c r="E267" s="16">
        <v>1</v>
      </c>
      <c r="F267" s="10">
        <v>189375</v>
      </c>
      <c r="G267" s="16">
        <v>16</v>
      </c>
      <c r="H267" s="10">
        <v>131745</v>
      </c>
      <c r="I267" s="16">
        <v>10</v>
      </c>
      <c r="J267" s="11">
        <v>245513.235294118</v>
      </c>
      <c r="K267" s="17">
        <v>34</v>
      </c>
    </row>
    <row r="268" spans="1:11">
      <c r="A268" s="1" t="s">
        <v>266</v>
      </c>
      <c r="B268" s="9"/>
      <c r="C268" s="15"/>
      <c r="D268" s="9">
        <v>174500</v>
      </c>
      <c r="E268" s="15">
        <v>2</v>
      </c>
      <c r="F268" s="9">
        <v>195202.41666666701</v>
      </c>
      <c r="G268" s="15">
        <v>12</v>
      </c>
      <c r="H268" s="9">
        <v>135437.5</v>
      </c>
      <c r="I268" s="15">
        <v>8</v>
      </c>
      <c r="J268" s="11">
        <v>171587.681818182</v>
      </c>
      <c r="K268" s="17">
        <v>22</v>
      </c>
    </row>
    <row r="269" spans="1:11">
      <c r="A269" s="2" t="s">
        <v>97</v>
      </c>
      <c r="B269" s="10">
        <v>287419.23076923098</v>
      </c>
      <c r="C269" s="16">
        <v>13</v>
      </c>
      <c r="D269" s="10">
        <v>210666.25</v>
      </c>
      <c r="E269" s="16">
        <v>12</v>
      </c>
      <c r="F269" s="10">
        <v>173106.25</v>
      </c>
      <c r="G269" s="16">
        <v>8</v>
      </c>
      <c r="H269" s="10">
        <v>108875</v>
      </c>
      <c r="I269" s="16">
        <v>4</v>
      </c>
      <c r="J269" s="11">
        <v>218507.97297297299</v>
      </c>
      <c r="K269" s="17">
        <v>37</v>
      </c>
    </row>
    <row r="270" spans="1:11">
      <c r="A270" s="1" t="s">
        <v>267</v>
      </c>
      <c r="B270" s="9">
        <v>247500</v>
      </c>
      <c r="C270" s="15">
        <v>1</v>
      </c>
      <c r="D270" s="9">
        <v>262500</v>
      </c>
      <c r="E270" s="15">
        <v>2</v>
      </c>
      <c r="F270" s="9">
        <v>154470</v>
      </c>
      <c r="G270" s="15">
        <v>10</v>
      </c>
      <c r="H270" s="9">
        <v>124000</v>
      </c>
      <c r="I270" s="15">
        <v>1</v>
      </c>
      <c r="J270" s="11">
        <v>174371.42857142899</v>
      </c>
      <c r="K270" s="17">
        <v>14</v>
      </c>
    </row>
    <row r="271" spans="1:11">
      <c r="A271" s="2" t="s">
        <v>268</v>
      </c>
      <c r="B271" s="10">
        <v>372722.22222222202</v>
      </c>
      <c r="C271" s="16">
        <v>9</v>
      </c>
      <c r="D271" s="10">
        <v>325642.85714285698</v>
      </c>
      <c r="E271" s="16">
        <v>7</v>
      </c>
      <c r="F271" s="10">
        <v>178112.5</v>
      </c>
      <c r="G271" s="16">
        <v>4</v>
      </c>
      <c r="H271" s="10"/>
      <c r="I271" s="16"/>
      <c r="J271" s="11">
        <v>317322.5</v>
      </c>
      <c r="K271" s="17">
        <v>20</v>
      </c>
    </row>
    <row r="272" spans="1:11">
      <c r="A272" s="1" t="s">
        <v>98</v>
      </c>
      <c r="B272" s="9">
        <v>335333.33333333302</v>
      </c>
      <c r="C272" s="15">
        <v>9</v>
      </c>
      <c r="D272" s="9">
        <v>250250</v>
      </c>
      <c r="E272" s="15">
        <v>4</v>
      </c>
      <c r="F272" s="9">
        <v>189687.5</v>
      </c>
      <c r="G272" s="15">
        <v>8</v>
      </c>
      <c r="H272" s="9"/>
      <c r="I272" s="15"/>
      <c r="J272" s="11">
        <v>263642.85714285698</v>
      </c>
      <c r="K272" s="17">
        <v>21</v>
      </c>
    </row>
    <row r="273" spans="1:11">
      <c r="A273" s="2" t="s">
        <v>99</v>
      </c>
      <c r="B273" s="10">
        <v>327500</v>
      </c>
      <c r="C273" s="16">
        <v>4</v>
      </c>
      <c r="D273" s="10">
        <v>172000</v>
      </c>
      <c r="E273" s="16">
        <v>1</v>
      </c>
      <c r="F273" s="10">
        <v>185206.6</v>
      </c>
      <c r="G273" s="16">
        <v>5</v>
      </c>
      <c r="H273" s="10">
        <v>170977.5</v>
      </c>
      <c r="I273" s="16">
        <v>2</v>
      </c>
      <c r="J273" s="11">
        <v>229165.66666666701</v>
      </c>
      <c r="K273" s="17">
        <v>12</v>
      </c>
    </row>
    <row r="274" spans="1:11">
      <c r="A274" s="1" t="s">
        <v>100</v>
      </c>
      <c r="B274" s="9">
        <v>297111.11111111101</v>
      </c>
      <c r="C274" s="15">
        <v>9</v>
      </c>
      <c r="D274" s="9">
        <v>229250</v>
      </c>
      <c r="E274" s="15">
        <v>4</v>
      </c>
      <c r="F274" s="9">
        <v>220105.555555556</v>
      </c>
      <c r="G274" s="15">
        <v>9</v>
      </c>
      <c r="H274" s="9">
        <v>105000</v>
      </c>
      <c r="I274" s="15">
        <v>1</v>
      </c>
      <c r="J274" s="11">
        <v>246823.91304347801</v>
      </c>
      <c r="K274" s="17">
        <v>23</v>
      </c>
    </row>
    <row r="275" spans="1:11">
      <c r="A275" s="2" t="s">
        <v>101</v>
      </c>
      <c r="B275" s="10">
        <v>474583.33333333302</v>
      </c>
      <c r="C275" s="16">
        <v>6</v>
      </c>
      <c r="D275" s="10">
        <v>359500</v>
      </c>
      <c r="E275" s="16">
        <v>3</v>
      </c>
      <c r="F275" s="10">
        <v>180000</v>
      </c>
      <c r="G275" s="16">
        <v>1</v>
      </c>
      <c r="H275" s="10"/>
      <c r="I275" s="16"/>
      <c r="J275" s="11">
        <v>410600</v>
      </c>
      <c r="K275" s="17">
        <v>10</v>
      </c>
    </row>
    <row r="276" spans="1:11">
      <c r="A276" s="1" t="s">
        <v>102</v>
      </c>
      <c r="B276" s="9">
        <v>282450.3125</v>
      </c>
      <c r="C276" s="15">
        <v>16</v>
      </c>
      <c r="D276" s="9">
        <v>196934.375</v>
      </c>
      <c r="E276" s="15">
        <v>16</v>
      </c>
      <c r="F276" s="9">
        <v>194864.875</v>
      </c>
      <c r="G276" s="15">
        <v>32</v>
      </c>
      <c r="H276" s="9">
        <v>148164.16666666701</v>
      </c>
      <c r="I276" s="15">
        <v>6</v>
      </c>
      <c r="J276" s="11">
        <v>211354.51428571399</v>
      </c>
      <c r="K276" s="17">
        <v>70</v>
      </c>
    </row>
    <row r="277" spans="1:11">
      <c r="A277" s="2" t="s">
        <v>269</v>
      </c>
      <c r="B277" s="10">
        <v>740833.33333333302</v>
      </c>
      <c r="C277" s="16">
        <v>3</v>
      </c>
      <c r="D277" s="10">
        <v>195166.66666666701</v>
      </c>
      <c r="E277" s="16">
        <v>3</v>
      </c>
      <c r="F277" s="10">
        <v>198062.5</v>
      </c>
      <c r="G277" s="16">
        <v>4</v>
      </c>
      <c r="H277" s="10"/>
      <c r="I277" s="16"/>
      <c r="J277" s="11">
        <v>360025</v>
      </c>
      <c r="K277" s="17">
        <v>10</v>
      </c>
    </row>
    <row r="278" spans="1:11">
      <c r="A278" s="1" t="s">
        <v>103</v>
      </c>
      <c r="B278" s="9">
        <v>373125</v>
      </c>
      <c r="C278" s="15">
        <v>8</v>
      </c>
      <c r="D278" s="9">
        <v>261100</v>
      </c>
      <c r="E278" s="15">
        <v>5</v>
      </c>
      <c r="F278" s="9">
        <v>153000</v>
      </c>
      <c r="G278" s="15">
        <v>1</v>
      </c>
      <c r="H278" s="9"/>
      <c r="I278" s="15"/>
      <c r="J278" s="11">
        <v>317392.85714285698</v>
      </c>
      <c r="K278" s="17">
        <v>14</v>
      </c>
    </row>
    <row r="279" spans="1:11">
      <c r="A279" s="2" t="s">
        <v>104</v>
      </c>
      <c r="B279" s="10">
        <v>293362.5</v>
      </c>
      <c r="C279" s="16">
        <v>20</v>
      </c>
      <c r="D279" s="10">
        <v>228883.33333333299</v>
      </c>
      <c r="E279" s="16">
        <v>15</v>
      </c>
      <c r="F279" s="10">
        <v>186796.76190476201</v>
      </c>
      <c r="G279" s="16">
        <v>21</v>
      </c>
      <c r="H279" s="10">
        <v>136225</v>
      </c>
      <c r="I279" s="16">
        <v>4</v>
      </c>
      <c r="J279" s="11">
        <v>229468.86666666699</v>
      </c>
      <c r="K279" s="17">
        <v>60</v>
      </c>
    </row>
    <row r="280" spans="1:11">
      <c r="A280" s="1" t="s">
        <v>105</v>
      </c>
      <c r="B280" s="9">
        <v>300543.26086956501</v>
      </c>
      <c r="C280" s="15">
        <v>23</v>
      </c>
      <c r="D280" s="9">
        <v>190363.636363636</v>
      </c>
      <c r="E280" s="15">
        <v>11</v>
      </c>
      <c r="F280" s="9">
        <v>192972.75</v>
      </c>
      <c r="G280" s="15">
        <v>20</v>
      </c>
      <c r="H280" s="9">
        <v>129799.5</v>
      </c>
      <c r="I280" s="15">
        <v>10</v>
      </c>
      <c r="J280" s="11">
        <v>221311.640625</v>
      </c>
      <c r="K280" s="17">
        <v>64</v>
      </c>
    </row>
    <row r="281" spans="1:11">
      <c r="A281" s="2" t="s">
        <v>270</v>
      </c>
      <c r="B281" s="10">
        <v>271785.71428571403</v>
      </c>
      <c r="C281" s="16">
        <v>7</v>
      </c>
      <c r="D281" s="10">
        <v>167075</v>
      </c>
      <c r="E281" s="16">
        <v>5</v>
      </c>
      <c r="F281" s="10">
        <v>162158.82352941201</v>
      </c>
      <c r="G281" s="16">
        <v>17</v>
      </c>
      <c r="H281" s="10">
        <v>100937.5</v>
      </c>
      <c r="I281" s="16">
        <v>8</v>
      </c>
      <c r="J281" s="11">
        <v>170326.35135135101</v>
      </c>
      <c r="K281" s="17">
        <v>37</v>
      </c>
    </row>
    <row r="282" spans="1:11">
      <c r="A282" s="1" t="s">
        <v>271</v>
      </c>
      <c r="B282" s="9"/>
      <c r="C282" s="15"/>
      <c r="D282" s="9">
        <v>154000</v>
      </c>
      <c r="E282" s="15">
        <v>1</v>
      </c>
      <c r="F282" s="9">
        <v>174330.95238095199</v>
      </c>
      <c r="G282" s="15">
        <v>21</v>
      </c>
      <c r="H282" s="9">
        <v>140593.33333333299</v>
      </c>
      <c r="I282" s="15">
        <v>30</v>
      </c>
      <c r="J282" s="11">
        <v>154475.961538462</v>
      </c>
      <c r="K282" s="17">
        <v>52</v>
      </c>
    </row>
    <row r="283" spans="1:11">
      <c r="A283" s="2" t="s">
        <v>106</v>
      </c>
      <c r="B283" s="10">
        <v>410199.9</v>
      </c>
      <c r="C283" s="16">
        <v>10</v>
      </c>
      <c r="D283" s="10">
        <v>296666.66666666698</v>
      </c>
      <c r="E283" s="16">
        <v>6</v>
      </c>
      <c r="F283" s="10">
        <v>261800</v>
      </c>
      <c r="G283" s="16">
        <v>5</v>
      </c>
      <c r="H283" s="10">
        <v>209952.17391304299</v>
      </c>
      <c r="I283" s="16">
        <v>23</v>
      </c>
      <c r="J283" s="11">
        <v>273179.522727273</v>
      </c>
      <c r="K283" s="17">
        <v>44</v>
      </c>
    </row>
    <row r="284" spans="1:11">
      <c r="A284" s="1" t="s">
        <v>272</v>
      </c>
      <c r="B284" s="9">
        <v>323875</v>
      </c>
      <c r="C284" s="15">
        <v>8</v>
      </c>
      <c r="D284" s="9">
        <v>236981.25</v>
      </c>
      <c r="E284" s="15">
        <v>8</v>
      </c>
      <c r="F284" s="9">
        <v>170745.454545455</v>
      </c>
      <c r="G284" s="15">
        <v>11</v>
      </c>
      <c r="H284" s="9">
        <v>256225</v>
      </c>
      <c r="I284" s="15">
        <v>2</v>
      </c>
      <c r="J284" s="11">
        <v>237155.17241379301</v>
      </c>
      <c r="K284" s="17">
        <v>29</v>
      </c>
    </row>
    <row r="285" spans="1:11">
      <c r="A285" s="2" t="s">
        <v>107</v>
      </c>
      <c r="B285" s="10">
        <v>247759.52380952399</v>
      </c>
      <c r="C285" s="16">
        <v>21</v>
      </c>
      <c r="D285" s="10">
        <v>188593.33333333299</v>
      </c>
      <c r="E285" s="16">
        <v>15</v>
      </c>
      <c r="F285" s="10">
        <v>168230.555555556</v>
      </c>
      <c r="G285" s="16">
        <v>18</v>
      </c>
      <c r="H285" s="10">
        <v>117991.66666666701</v>
      </c>
      <c r="I285" s="16">
        <v>6</v>
      </c>
      <c r="J285" s="11">
        <v>196132.5</v>
      </c>
      <c r="K285" s="17">
        <v>60</v>
      </c>
    </row>
    <row r="286" spans="1:11">
      <c r="A286" s="1" t="s">
        <v>108</v>
      </c>
      <c r="B286" s="9">
        <v>400782.14285714302</v>
      </c>
      <c r="C286" s="15">
        <v>14</v>
      </c>
      <c r="D286" s="9">
        <v>216181.25</v>
      </c>
      <c r="E286" s="15">
        <v>16</v>
      </c>
      <c r="F286" s="9">
        <v>196500</v>
      </c>
      <c r="G286" s="15">
        <v>9</v>
      </c>
      <c r="H286" s="9">
        <v>127000</v>
      </c>
      <c r="I286" s="15">
        <v>1</v>
      </c>
      <c r="J286" s="11">
        <v>274133.75</v>
      </c>
      <c r="K286" s="17">
        <v>40</v>
      </c>
    </row>
    <row r="287" spans="1:11">
      <c r="A287" s="2" t="s">
        <v>273</v>
      </c>
      <c r="B287" s="10">
        <v>610618.75</v>
      </c>
      <c r="C287" s="16">
        <v>8</v>
      </c>
      <c r="D287" s="10">
        <v>328083.33333333302</v>
      </c>
      <c r="E287" s="16">
        <v>6</v>
      </c>
      <c r="F287" s="10">
        <v>257571.42857142899</v>
      </c>
      <c r="G287" s="16">
        <v>7</v>
      </c>
      <c r="H287" s="10">
        <v>256299.9</v>
      </c>
      <c r="I287" s="16">
        <v>10</v>
      </c>
      <c r="J287" s="11">
        <v>361917.70967741898</v>
      </c>
      <c r="K287" s="17">
        <v>31</v>
      </c>
    </row>
    <row r="288" spans="1:11">
      <c r="A288" s="1" t="s">
        <v>274</v>
      </c>
      <c r="B288" s="9">
        <v>640000</v>
      </c>
      <c r="C288" s="15">
        <v>1</v>
      </c>
      <c r="D288" s="9">
        <v>271000</v>
      </c>
      <c r="E288" s="15">
        <v>1</v>
      </c>
      <c r="F288" s="9">
        <v>201750</v>
      </c>
      <c r="G288" s="15">
        <v>2</v>
      </c>
      <c r="H288" s="9"/>
      <c r="I288" s="15"/>
      <c r="J288" s="11">
        <v>328625</v>
      </c>
      <c r="K288" s="17">
        <v>4</v>
      </c>
    </row>
  </sheetData>
  <mergeCells count="5">
    <mergeCell ref="B15:C15"/>
    <mergeCell ref="H15:I15"/>
    <mergeCell ref="D15:E15"/>
    <mergeCell ref="F15:G15"/>
    <mergeCell ref="J15:K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D25" sqref="D25"/>
    </sheetView>
  </sheetViews>
  <sheetFormatPr defaultRowHeight="15"/>
  <cols>
    <col min="1" max="1" width="25.7109375" customWidth="1"/>
    <col min="2" max="2" width="15.5703125" customWidth="1"/>
    <col min="3" max="3" width="20" bestFit="1" customWidth="1"/>
    <col min="4" max="4" width="14" bestFit="1" customWidth="1"/>
    <col min="5" max="5" width="20" bestFit="1" customWidth="1"/>
    <col min="6" max="6" width="17.140625" customWidth="1"/>
    <col min="7" max="7" width="20" bestFit="1" customWidth="1"/>
  </cols>
  <sheetData>
    <row r="1" spans="1:7">
      <c r="A1" s="34" t="s">
        <v>394</v>
      </c>
      <c r="B1" s="35"/>
      <c r="C1" s="35"/>
      <c r="D1" s="35"/>
      <c r="E1" s="35"/>
      <c r="F1" s="35"/>
      <c r="G1" s="35"/>
    </row>
    <row r="2" spans="1:7" ht="15.75" thickBot="1">
      <c r="A2" s="35"/>
      <c r="B2" s="35"/>
      <c r="C2" s="35"/>
      <c r="D2" s="35"/>
      <c r="E2" s="35"/>
      <c r="F2" s="35"/>
      <c r="G2" s="35"/>
    </row>
    <row r="3" spans="1:7">
      <c r="A3" s="36"/>
      <c r="B3" s="69" t="s">
        <v>391</v>
      </c>
      <c r="C3" s="70"/>
      <c r="D3" s="69" t="s">
        <v>392</v>
      </c>
      <c r="E3" s="71"/>
      <c r="F3" s="69" t="s">
        <v>393</v>
      </c>
      <c r="G3" s="70"/>
    </row>
    <row r="4" spans="1:7">
      <c r="A4" s="37" t="s">
        <v>275</v>
      </c>
      <c r="B4" s="38" t="s">
        <v>276</v>
      </c>
      <c r="C4" s="39" t="s">
        <v>395</v>
      </c>
      <c r="D4" s="38" t="s">
        <v>276</v>
      </c>
      <c r="E4" s="40" t="s">
        <v>395</v>
      </c>
      <c r="F4" s="38" t="s">
        <v>396</v>
      </c>
      <c r="G4" s="39" t="s">
        <v>395</v>
      </c>
    </row>
    <row r="5" spans="1:7">
      <c r="A5" s="41" t="s">
        <v>0</v>
      </c>
      <c r="B5" s="42">
        <v>304000</v>
      </c>
      <c r="C5" s="43">
        <v>5</v>
      </c>
      <c r="D5" s="42">
        <v>277558</v>
      </c>
      <c r="E5" s="44">
        <v>17</v>
      </c>
      <c r="F5" s="45">
        <f>((100/D5)*B5)-100</f>
        <v>9.5266574914072066</v>
      </c>
      <c r="G5" s="43">
        <f>C5-E5</f>
        <v>-12</v>
      </c>
    </row>
    <row r="6" spans="1:7">
      <c r="A6" s="41" t="s">
        <v>1</v>
      </c>
      <c r="B6" s="42">
        <v>260000</v>
      </c>
      <c r="C6" s="43">
        <v>1</v>
      </c>
      <c r="D6" s="45" t="s">
        <v>397</v>
      </c>
      <c r="E6" s="44">
        <v>0</v>
      </c>
      <c r="F6" s="45" t="s">
        <v>397</v>
      </c>
      <c r="G6" s="43">
        <f t="shared" ref="G6:G21" si="0">C6-E6</f>
        <v>1</v>
      </c>
    </row>
    <row r="7" spans="1:7">
      <c r="A7" s="41" t="s">
        <v>2</v>
      </c>
      <c r="B7" s="42">
        <v>625000</v>
      </c>
      <c r="C7" s="43">
        <v>4</v>
      </c>
      <c r="D7" s="45" t="s">
        <v>397</v>
      </c>
      <c r="E7" s="44">
        <v>0</v>
      </c>
      <c r="F7" s="45" t="s">
        <v>397</v>
      </c>
      <c r="G7" s="43">
        <f t="shared" si="0"/>
        <v>4</v>
      </c>
    </row>
    <row r="8" spans="1:7">
      <c r="A8" s="41" t="s">
        <v>3</v>
      </c>
      <c r="B8" s="42">
        <v>323138.34042553202</v>
      </c>
      <c r="C8" s="43">
        <v>47</v>
      </c>
      <c r="D8" s="45" t="s">
        <v>397</v>
      </c>
      <c r="E8" s="44">
        <v>0</v>
      </c>
      <c r="F8" s="45" t="s">
        <v>397</v>
      </c>
      <c r="G8" s="43">
        <f t="shared" si="0"/>
        <v>47</v>
      </c>
    </row>
    <row r="9" spans="1:7">
      <c r="A9" s="41" t="s">
        <v>4</v>
      </c>
      <c r="B9" s="42">
        <v>313910.05333333299</v>
      </c>
      <c r="C9" s="43">
        <v>75</v>
      </c>
      <c r="D9" s="45" t="s">
        <v>397</v>
      </c>
      <c r="E9" s="44">
        <v>0</v>
      </c>
      <c r="F9" s="45" t="s">
        <v>397</v>
      </c>
      <c r="G9" s="43">
        <f t="shared" si="0"/>
        <v>75</v>
      </c>
    </row>
    <row r="10" spans="1:7">
      <c r="A10" s="41" t="s">
        <v>5</v>
      </c>
      <c r="B10" s="42">
        <v>406970.89552238799</v>
      </c>
      <c r="C10" s="43">
        <v>67</v>
      </c>
      <c r="D10" s="45" t="s">
        <v>397</v>
      </c>
      <c r="E10" s="44">
        <v>0</v>
      </c>
      <c r="F10" s="45" t="s">
        <v>397</v>
      </c>
      <c r="G10" s="43">
        <f t="shared" si="0"/>
        <v>67</v>
      </c>
    </row>
    <row r="11" spans="1:7">
      <c r="A11" s="41" t="s">
        <v>6</v>
      </c>
      <c r="B11" s="42">
        <v>543330.37288135604</v>
      </c>
      <c r="C11" s="43">
        <v>59</v>
      </c>
      <c r="D11" s="45" t="s">
        <v>397</v>
      </c>
      <c r="E11" s="44">
        <v>0</v>
      </c>
      <c r="F11" s="45" t="s">
        <v>397</v>
      </c>
      <c r="G11" s="43">
        <f t="shared" si="0"/>
        <v>59</v>
      </c>
    </row>
    <row r="12" spans="1:7">
      <c r="A12" s="41" t="s">
        <v>14</v>
      </c>
      <c r="B12" s="42">
        <v>282683.33333333302</v>
      </c>
      <c r="C12" s="43">
        <v>6</v>
      </c>
      <c r="D12" s="45" t="s">
        <v>397</v>
      </c>
      <c r="E12" s="44">
        <v>0</v>
      </c>
      <c r="F12" s="45" t="s">
        <v>397</v>
      </c>
      <c r="G12" s="43">
        <f t="shared" si="0"/>
        <v>6</v>
      </c>
    </row>
    <row r="13" spans="1:7">
      <c r="A13" s="41" t="s">
        <v>15</v>
      </c>
      <c r="B13" s="42">
        <v>368333.33333333302</v>
      </c>
      <c r="C13" s="43">
        <v>3</v>
      </c>
      <c r="D13" s="45" t="s">
        <v>397</v>
      </c>
      <c r="E13" s="44">
        <v>0</v>
      </c>
      <c r="F13" s="45" t="s">
        <v>397</v>
      </c>
      <c r="G13" s="43">
        <f t="shared" si="0"/>
        <v>3</v>
      </c>
    </row>
    <row r="14" spans="1:7">
      <c r="A14" s="41" t="s">
        <v>16</v>
      </c>
      <c r="B14" s="42">
        <v>285000</v>
      </c>
      <c r="C14" s="43">
        <v>1</v>
      </c>
      <c r="D14" s="42">
        <v>277743</v>
      </c>
      <c r="E14" s="44">
        <v>18</v>
      </c>
      <c r="F14" s="45">
        <f t="shared" ref="F14:F21" si="1">((100/D14)*B14)-100</f>
        <v>2.6128471284604871</v>
      </c>
      <c r="G14" s="43">
        <f t="shared" si="0"/>
        <v>-17</v>
      </c>
    </row>
    <row r="15" spans="1:7">
      <c r="A15" s="41" t="s">
        <v>17</v>
      </c>
      <c r="B15" s="42">
        <v>726600</v>
      </c>
      <c r="C15" s="43">
        <v>10</v>
      </c>
      <c r="D15" s="42">
        <v>416892</v>
      </c>
      <c r="E15" s="44">
        <v>69</v>
      </c>
      <c r="F15" s="45">
        <f t="shared" si="1"/>
        <v>74.289744106387275</v>
      </c>
      <c r="G15" s="43">
        <f t="shared" si="0"/>
        <v>-59</v>
      </c>
    </row>
    <row r="16" spans="1:7">
      <c r="A16" s="41" t="s">
        <v>22</v>
      </c>
      <c r="B16" s="42">
        <v>555000</v>
      </c>
      <c r="C16" s="43">
        <v>3</v>
      </c>
      <c r="D16" s="45" t="s">
        <v>397</v>
      </c>
      <c r="E16" s="44">
        <v>0</v>
      </c>
      <c r="F16" s="45" t="s">
        <v>397</v>
      </c>
      <c r="G16" s="43">
        <f t="shared" si="0"/>
        <v>3</v>
      </c>
    </row>
    <row r="17" spans="1:7">
      <c r="A17" s="41" t="s">
        <v>23</v>
      </c>
      <c r="B17" s="42">
        <v>290000</v>
      </c>
      <c r="C17" s="43">
        <v>1</v>
      </c>
      <c r="D17" s="45" t="s">
        <v>397</v>
      </c>
      <c r="E17" s="44">
        <v>0</v>
      </c>
      <c r="F17" s="45" t="s">
        <v>397</v>
      </c>
      <c r="G17" s="43">
        <f t="shared" si="0"/>
        <v>1</v>
      </c>
    </row>
    <row r="18" spans="1:7">
      <c r="A18" s="41" t="s">
        <v>143</v>
      </c>
      <c r="B18" s="42" t="s">
        <v>397</v>
      </c>
      <c r="C18" s="43">
        <v>0</v>
      </c>
      <c r="D18" s="42">
        <v>228333</v>
      </c>
      <c r="E18" s="44">
        <v>3</v>
      </c>
      <c r="F18" s="45" t="s">
        <v>397</v>
      </c>
      <c r="G18" s="43">
        <f t="shared" si="0"/>
        <v>-3</v>
      </c>
    </row>
    <row r="19" spans="1:7">
      <c r="A19" s="41" t="s">
        <v>25</v>
      </c>
      <c r="B19" s="42">
        <v>351241.5</v>
      </c>
      <c r="C19" s="43">
        <v>6</v>
      </c>
      <c r="D19" s="42">
        <v>266750</v>
      </c>
      <c r="E19" s="44">
        <v>4</v>
      </c>
      <c r="F19" s="45">
        <f t="shared" si="1"/>
        <v>31.674414245548263</v>
      </c>
      <c r="G19" s="43">
        <f t="shared" si="0"/>
        <v>2</v>
      </c>
    </row>
    <row r="20" spans="1:7">
      <c r="A20" s="41" t="s">
        <v>26</v>
      </c>
      <c r="B20" s="42">
        <v>339375</v>
      </c>
      <c r="C20" s="43">
        <v>4</v>
      </c>
      <c r="D20" s="42">
        <v>244573</v>
      </c>
      <c r="E20" s="44">
        <v>72</v>
      </c>
      <c r="F20" s="45">
        <f t="shared" si="1"/>
        <v>38.762250943481092</v>
      </c>
      <c r="G20" s="43">
        <f t="shared" si="0"/>
        <v>-68</v>
      </c>
    </row>
    <row r="21" spans="1:7">
      <c r="A21" s="46" t="s">
        <v>27</v>
      </c>
      <c r="B21" s="47">
        <v>235000</v>
      </c>
      <c r="C21" s="48">
        <v>1</v>
      </c>
      <c r="D21" s="47">
        <v>237590</v>
      </c>
      <c r="E21" s="49">
        <v>26</v>
      </c>
      <c r="F21" s="50">
        <f t="shared" si="1"/>
        <v>-1.0901132202533717</v>
      </c>
      <c r="G21" s="43">
        <f t="shared" si="0"/>
        <v>-25</v>
      </c>
    </row>
    <row r="22" spans="1:7">
      <c r="A22" s="41" t="s">
        <v>398</v>
      </c>
      <c r="B22" s="47"/>
      <c r="C22" s="51"/>
      <c r="D22" s="47"/>
      <c r="E22" s="44"/>
      <c r="F22" s="45">
        <f>AVERAGE(F5:F21)</f>
        <v>25.962633449171829</v>
      </c>
      <c r="G22" s="52"/>
    </row>
    <row r="23" spans="1:7" ht="15.75" thickBot="1">
      <c r="A23" s="53" t="s">
        <v>399</v>
      </c>
      <c r="B23" s="54"/>
      <c r="C23" s="55">
        <f>SUM(C5:C21)</f>
        <v>293</v>
      </c>
      <c r="D23" s="56"/>
      <c r="E23" s="57">
        <f>SUM(E5:E21)</f>
        <v>209</v>
      </c>
      <c r="F23" s="58"/>
      <c r="G23" s="59">
        <f>SUM(G5:G21)</f>
        <v>84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E Q1 2012 ALL</vt:lpstr>
      <vt:lpstr>2. E Q1 2012 NEW</vt:lpstr>
      <vt:lpstr>3. Q4 2013 NEW E</vt:lpstr>
      <vt:lpstr>4. Q4 2013 All E</vt:lpstr>
      <vt:lpstr>5. LBTH Analysis</vt:lpstr>
    </vt:vector>
  </TitlesOfParts>
  <Company>Land Registry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Alison</dc:creator>
  <cp:lastModifiedBy>Joseph Ward</cp:lastModifiedBy>
  <cp:lastPrinted>2014-04-22T17:11:56Z</cp:lastPrinted>
  <dcterms:created xsi:type="dcterms:W3CDTF">2014-04-14T11:03:28Z</dcterms:created>
  <dcterms:modified xsi:type="dcterms:W3CDTF">2014-05-06T14:45:34Z</dcterms:modified>
</cp:coreProperties>
</file>