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Phillip.Nduoyo\Downloads\"/>
    </mc:Choice>
  </mc:AlternateContent>
  <xr:revisionPtr revIDLastSave="0" documentId="13_ncr:1_{9B4CF6CD-F118-4933-AEFC-E5D2DB475F28}" xr6:coauthVersionLast="47" xr6:coauthVersionMax="47" xr10:uidLastSave="{00000000-0000-0000-0000-000000000000}"/>
  <bookViews>
    <workbookView xWindow="-120" yWindow="-120" windowWidth="20730" windowHeight="11160" xr2:uid="{1935136B-F5D6-4A73-90C9-3081C87CF750}"/>
  </bookViews>
  <sheets>
    <sheet name="Key data collec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 l="1"/>
  <c r="O21" i="1"/>
  <c r="K21" i="1"/>
  <c r="G21" i="1"/>
  <c r="C21" i="1"/>
  <c r="O20" i="1"/>
  <c r="K20" i="1"/>
  <c r="G20" i="1"/>
  <c r="C20" i="1"/>
  <c r="O19" i="1"/>
  <c r="K19" i="1"/>
  <c r="G19" i="1"/>
  <c r="C19" i="1"/>
  <c r="O18" i="1"/>
  <c r="K18" i="1"/>
  <c r="G18" i="1"/>
  <c r="C18" i="1"/>
  <c r="O17" i="1"/>
  <c r="K17" i="1"/>
  <c r="G17" i="1"/>
  <c r="C17" i="1"/>
  <c r="O16" i="1"/>
  <c r="K16" i="1"/>
  <c r="G16" i="1"/>
  <c r="C16" i="1"/>
  <c r="O15" i="1"/>
  <c r="K15" i="1"/>
  <c r="G15" i="1"/>
  <c r="C15" i="1"/>
  <c r="O14" i="1"/>
  <c r="K14" i="1"/>
  <c r="G14" i="1"/>
  <c r="C14" i="1"/>
  <c r="O13" i="1"/>
  <c r="K13" i="1"/>
  <c r="G13" i="1"/>
  <c r="C13" i="1"/>
  <c r="O12" i="1"/>
  <c r="K12" i="1"/>
  <c r="G12" i="1"/>
  <c r="C12" i="1"/>
  <c r="O11" i="1"/>
  <c r="K11" i="1"/>
  <c r="G11" i="1"/>
  <c r="C11" i="1"/>
  <c r="O10" i="1"/>
  <c r="K10" i="1"/>
  <c r="G10" i="1"/>
  <c r="C10" i="1"/>
  <c r="O9" i="1"/>
  <c r="K9" i="1"/>
  <c r="G9" i="1"/>
  <c r="C9" i="1"/>
  <c r="O8" i="1"/>
  <c r="K8" i="1"/>
  <c r="G8" i="1"/>
  <c r="C8" i="1"/>
</calcChain>
</file>

<file path=xl/sharedStrings.xml><?xml version="1.0" encoding="utf-8"?>
<sst xmlns="http://schemas.openxmlformats.org/spreadsheetml/2006/main" count="35" uniqueCount="35">
  <si>
    <t>Key data collection</t>
  </si>
  <si>
    <t>Name of organisation:</t>
  </si>
  <si>
    <t xml:space="preserve">Tower hamlets Council </t>
  </si>
  <si>
    <t>Date of most recent data collection:</t>
  </si>
  <si>
    <t>Data to collect</t>
  </si>
  <si>
    <t>Quarter 1</t>
  </si>
  <si>
    <t xml:space="preserve">Jan </t>
  </si>
  <si>
    <t xml:space="preserve">Feb </t>
  </si>
  <si>
    <t>Mar</t>
  </si>
  <si>
    <t>Quarter 2</t>
  </si>
  <si>
    <t xml:space="preserve">April </t>
  </si>
  <si>
    <t xml:space="preserve">May </t>
  </si>
  <si>
    <t>June</t>
  </si>
  <si>
    <t>Quarter 3</t>
  </si>
  <si>
    <t xml:space="preserve">July </t>
  </si>
  <si>
    <t xml:space="preserve">Aug </t>
  </si>
  <si>
    <t>Sept</t>
  </si>
  <si>
    <t>Quarter 4</t>
  </si>
  <si>
    <t>Oct</t>
  </si>
  <si>
    <t>Nov</t>
  </si>
  <si>
    <t>Dec</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</si>
  <si>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</si>
  <si>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</si>
  <si>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</si>
  <si>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</si>
  <si>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</si>
  <si>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</si>
  <si>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</si>
  <si>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</si>
  <si>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</si>
  <si>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</si>
  <si>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</si>
  <si>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</si>
  <si>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</si>
  <si>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t>Total requests with a paused clock for fees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</si>
</sst>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6"/>
      <color theme="1"/>
      <name val="Georgia"/>
      <family val="1"/>
    </font>
    <font>
      <u/>
      <sz val="11"/>
      <color theme="10"/>
      <name val="Aptos Narrow"/>
      <family val="2"/>
      <scheme val="minor"/>
    </font>
    <font>
      <u/>
      <sz val="12"/>
      <color theme="10"/>
      <name val="Verdana"/>
      <family val="2"/>
    </font>
    <font>
      <b/>
      <sz val="12"/>
      <name val="Verdana"/>
      <family val="2"/>
    </font>
    <font>
      <sz val="12"/>
      <name val="Verdana"/>
      <family val="2"/>
    </font>
    <font>
      <sz val="14"/>
      <color theme="0"/>
      <name val="Georgia"/>
      <family val="1"/>
    </font>
    <font>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1" fillId="2" borderId="0" xfId="0" applyFont="1" applyFill="1" applyAlignment="1">
      <alignment horizontal="left" vertical="center"/>
    </xf>
    <xf numFmtId="0" fontId="0" fillId="2" borderId="0" xfId="0" applyFill="1"/>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9" xfId="0" applyFont="1" applyFill="1" applyBorder="1" applyAlignment="1">
      <alignment vertical="center" wrapText="1"/>
    </xf>
    <xf numFmtId="1" fontId="7" fillId="4" borderId="1" xfId="0" applyNumberFormat="1" applyFont="1" applyFill="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wrapText="1"/>
      <protection locked="0"/>
    </xf>
    <xf numFmtId="1" fontId="7" fillId="4" borderId="10" xfId="0" applyNumberFormat="1" applyFont="1" applyFill="1" applyBorder="1" applyAlignment="1" applyProtection="1">
      <alignment horizontal="center" vertical="center" wrapText="1"/>
      <protection locked="0"/>
    </xf>
    <xf numFmtId="0" fontId="5" fillId="2" borderId="9" xfId="0" applyFont="1" applyFill="1" applyBorder="1" applyAlignment="1">
      <alignment vertical="center" wrapText="1"/>
    </xf>
    <xf numFmtId="1"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1" fontId="5" fillId="4" borderId="2" xfId="0" applyNumberFormat="1" applyFont="1" applyFill="1" applyBorder="1" applyAlignment="1" applyProtection="1">
      <alignment horizontal="center" vertical="center" wrapText="1"/>
      <protection locked="0"/>
    </xf>
    <xf numFmtId="1" fontId="5" fillId="4" borderId="10"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 fontId="5" fillId="2" borderId="2" xfId="0" applyNumberFormat="1" applyFont="1" applyFill="1" applyBorder="1" applyAlignment="1" applyProtection="1">
      <alignment horizontal="center" vertical="center" wrapText="1"/>
      <protection locked="0"/>
    </xf>
    <xf numFmtId="1" fontId="5" fillId="2" borderId="10" xfId="0" applyNumberFormat="1" applyFont="1" applyFill="1" applyBorder="1" applyAlignment="1" applyProtection="1">
      <alignment horizontal="center" vertical="center" wrapText="1"/>
      <protection locked="0"/>
    </xf>
    <xf numFmtId="0" fontId="5" fillId="0" borderId="9" xfId="0" applyFont="1" applyBorder="1" applyAlignment="1">
      <alignment vertical="center" wrapText="1"/>
    </xf>
    <xf numFmtId="1" fontId="7" fillId="0" borderId="1"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1" fontId="7" fillId="2" borderId="12" xfId="0" applyNumberFormat="1" applyFont="1" applyFill="1" applyBorder="1" applyAlignment="1" applyProtection="1">
      <alignment horizontal="center" vertical="center" wrapText="1"/>
      <protection locked="0"/>
    </xf>
    <xf numFmtId="1" fontId="5" fillId="2" borderId="12" xfId="0" applyNumberFormat="1" applyFont="1" applyFill="1" applyBorder="1" applyAlignment="1" applyProtection="1">
      <alignment horizontal="center" vertical="center" wrapText="1"/>
      <protection locked="0"/>
    </xf>
    <xf numFmtId="1" fontId="5" fillId="2" borderId="13" xfId="0" applyNumberFormat="1" applyFont="1" applyFill="1" applyBorder="1" applyAlignment="1" applyProtection="1">
      <alignment horizontal="center" vertical="center" wrapText="1"/>
      <protection locked="0"/>
    </xf>
    <xf numFmtId="1" fontId="5" fillId="2" borderId="14" xfId="0" applyNumberFormat="1" applyFont="1" applyFill="1" applyBorder="1" applyAlignment="1" applyProtection="1">
      <alignment horizontal="center" vertical="center" wrapText="1"/>
      <protection locked="0"/>
    </xf>
    <xf numFmtId="1" fontId="0" fillId="2" borderId="0" xfId="0" applyNumberFormat="1" applyFill="1"/>
    <xf numFmtId="0" fontId="1" fillId="2" borderId="0" xfId="0" applyFont="1" applyFill="1" applyAlignment="1">
      <alignment horizontal="lef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17"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A170-45D3-4E54-9246-77B138D004AF}">
  <dimension ref="B1:S21"/>
  <sheetViews>
    <sheetView tabSelected="1" topLeftCell="E1" zoomScale="63" zoomScaleNormal="100" workbookViewId="0">
      <selection activeCell="S9" sqref="S9"/>
    </sheetView>
  </sheetViews>
  <sheetFormatPr defaultColWidth="8.7109375" defaultRowHeight="15" customHeight="1" x14ac:dyDescent="0.25"/>
  <cols>
    <col min="1" max="1" width="8.7109375" style="2"/>
    <col min="2" max="2" width="44.140625" style="2" customWidth="1"/>
    <col min="3" max="18" width="17.42578125" style="2" customWidth="1"/>
    <col min="19" max="16384" width="8.7109375" style="2"/>
  </cols>
  <sheetData>
    <row r="1" spans="2:19" ht="20.25" x14ac:dyDescent="0.25">
      <c r="B1" s="36" t="s">
        <v>0</v>
      </c>
      <c r="C1" s="36"/>
      <c r="D1" s="36"/>
      <c r="E1" s="36"/>
      <c r="F1" s="36"/>
      <c r="G1" s="36"/>
      <c r="H1" s="36"/>
      <c r="I1" s="36"/>
      <c r="J1" s="36"/>
      <c r="K1" s="36"/>
      <c r="L1" s="36"/>
      <c r="M1" s="36"/>
      <c r="N1" s="36"/>
      <c r="O1" s="36"/>
      <c r="P1" s="1"/>
      <c r="Q1" s="1"/>
      <c r="R1" s="1"/>
    </row>
    <row r="2" spans="2:19" ht="20.25" x14ac:dyDescent="0.25">
      <c r="B2" s="36"/>
      <c r="C2" s="36"/>
      <c r="D2" s="36"/>
      <c r="E2" s="36"/>
      <c r="F2" s="36"/>
      <c r="G2" s="36"/>
      <c r="H2" s="36"/>
      <c r="I2" s="36"/>
      <c r="J2" s="36"/>
      <c r="K2" s="36"/>
      <c r="L2" s="36"/>
      <c r="M2" s="36"/>
      <c r="N2" s="36"/>
      <c r="O2" s="36"/>
      <c r="P2" s="1"/>
      <c r="Q2" s="1"/>
      <c r="R2" s="1"/>
    </row>
    <row r="3" spans="2:19" x14ac:dyDescent="0.25">
      <c r="B3" s="3"/>
      <c r="C3" s="3"/>
      <c r="D3" s="3"/>
      <c r="E3" s="3"/>
      <c r="F3" s="3"/>
      <c r="G3" s="3"/>
      <c r="H3" s="3"/>
      <c r="I3" s="3"/>
      <c r="J3" s="3"/>
      <c r="K3" s="3"/>
      <c r="L3" s="3"/>
      <c r="M3" s="3"/>
      <c r="N3" s="3"/>
      <c r="O3" s="3"/>
      <c r="P3" s="3"/>
      <c r="Q3" s="3"/>
      <c r="R3" s="3"/>
    </row>
    <row r="4" spans="2:19" x14ac:dyDescent="0.25">
      <c r="B4" s="4" t="s">
        <v>1</v>
      </c>
      <c r="C4" s="37" t="s">
        <v>2</v>
      </c>
      <c r="D4" s="38"/>
      <c r="E4" s="38"/>
      <c r="F4" s="38"/>
      <c r="G4" s="38"/>
      <c r="H4" s="38"/>
      <c r="I4" s="38"/>
      <c r="J4" s="38"/>
      <c r="K4" s="38"/>
      <c r="L4" s="38"/>
      <c r="M4" s="38"/>
      <c r="N4" s="38"/>
      <c r="O4" s="39"/>
      <c r="P4" s="5"/>
      <c r="Q4" s="5"/>
      <c r="R4" s="5"/>
    </row>
    <row r="5" spans="2:19" ht="30" x14ac:dyDescent="0.25">
      <c r="B5" s="4" t="s">
        <v>3</v>
      </c>
      <c r="C5" s="40">
        <v>45658</v>
      </c>
      <c r="D5" s="41"/>
      <c r="E5" s="41"/>
      <c r="F5" s="41"/>
      <c r="G5" s="41"/>
      <c r="H5" s="41"/>
      <c r="I5" s="41"/>
      <c r="J5" s="41"/>
      <c r="K5" s="41"/>
      <c r="L5" s="41"/>
      <c r="M5" s="41"/>
      <c r="N5" s="41"/>
      <c r="O5" s="41"/>
      <c r="P5" s="5"/>
      <c r="Q5" s="5"/>
      <c r="R5" s="5"/>
    </row>
    <row r="6" spans="2:19" ht="15.75" thickBot="1" x14ac:dyDescent="0.3"/>
    <row r="7" spans="2:19" ht="18" x14ac:dyDescent="0.25">
      <c r="B7" s="6" t="s">
        <v>4</v>
      </c>
      <c r="C7" s="7" t="s">
        <v>5</v>
      </c>
      <c r="D7" s="7" t="s">
        <v>6</v>
      </c>
      <c r="E7" s="7" t="s">
        <v>7</v>
      </c>
      <c r="F7" s="7" t="s">
        <v>8</v>
      </c>
      <c r="G7" s="7" t="s">
        <v>9</v>
      </c>
      <c r="H7" s="7" t="s">
        <v>10</v>
      </c>
      <c r="I7" s="7" t="s">
        <v>11</v>
      </c>
      <c r="J7" s="7" t="s">
        <v>12</v>
      </c>
      <c r="K7" s="7" t="s">
        <v>13</v>
      </c>
      <c r="L7" s="8" t="s">
        <v>14</v>
      </c>
      <c r="M7" s="8" t="s">
        <v>15</v>
      </c>
      <c r="N7" s="8" t="s">
        <v>16</v>
      </c>
      <c r="O7" s="7" t="s">
        <v>17</v>
      </c>
      <c r="P7" s="7" t="s">
        <v>18</v>
      </c>
      <c r="Q7" s="7" t="s">
        <v>19</v>
      </c>
      <c r="R7" s="9" t="s">
        <v>20</v>
      </c>
    </row>
    <row r="8" spans="2:19" ht="30.6" customHeight="1" x14ac:dyDescent="0.25">
      <c r="B8" s="10" t="s">
        <v>21</v>
      </c>
      <c r="C8" s="11">
        <f>SUM(D8:F8)</f>
        <v>547</v>
      </c>
      <c r="D8" s="11">
        <v>197</v>
      </c>
      <c r="E8" s="11">
        <v>180</v>
      </c>
      <c r="F8" s="11">
        <v>170</v>
      </c>
      <c r="G8" s="11">
        <f>SUM(H8:J8)</f>
        <v>476</v>
      </c>
      <c r="H8" s="11">
        <v>186</v>
      </c>
      <c r="I8" s="11">
        <v>160</v>
      </c>
      <c r="J8" s="11">
        <v>130</v>
      </c>
      <c r="K8" s="11">
        <f>SUM(L8:N8)</f>
        <v>459</v>
      </c>
      <c r="L8" s="12">
        <v>154</v>
      </c>
      <c r="M8" s="12">
        <v>138</v>
      </c>
      <c r="N8" s="12">
        <v>167</v>
      </c>
      <c r="O8" s="11">
        <f>SUM(P8:R8)</f>
        <v>438</v>
      </c>
      <c r="P8" s="11">
        <v>170</v>
      </c>
      <c r="Q8" s="11">
        <v>147</v>
      </c>
      <c r="R8" s="13">
        <v>121</v>
      </c>
      <c r="S8" s="35">
        <f>SUM(O8,K8,G8,C8)</f>
        <v>1920</v>
      </c>
    </row>
    <row r="9" spans="2:19" ht="35.450000000000003" customHeight="1" x14ac:dyDescent="0.25">
      <c r="B9" s="14" t="s">
        <v>22</v>
      </c>
      <c r="C9" s="15">
        <f>SUM(D9:F9)</f>
        <v>0</v>
      </c>
      <c r="D9" s="15">
        <v>0</v>
      </c>
      <c r="E9" s="15">
        <v>0</v>
      </c>
      <c r="F9" s="15">
        <v>0</v>
      </c>
      <c r="G9" s="15">
        <f t="shared" ref="G9:G21" si="0">SUM(H9:J9)</f>
        <v>0</v>
      </c>
      <c r="H9" s="15">
        <v>0</v>
      </c>
      <c r="I9" s="15">
        <v>0</v>
      </c>
      <c r="J9" s="15">
        <v>0</v>
      </c>
      <c r="K9" s="11">
        <f t="shared" ref="K9:K21" si="1">SUM(L9:N9)</f>
        <v>1</v>
      </c>
      <c r="L9" s="16">
        <v>0</v>
      </c>
      <c r="M9" s="16">
        <v>0</v>
      </c>
      <c r="N9" s="16">
        <v>1</v>
      </c>
      <c r="O9" s="11">
        <f t="shared" ref="O9:O21" si="2">SUM(P9:R9)</f>
        <v>116</v>
      </c>
      <c r="P9" s="15">
        <v>3</v>
      </c>
      <c r="Q9" s="15">
        <v>24</v>
      </c>
      <c r="R9" s="17">
        <v>89</v>
      </c>
    </row>
    <row r="10" spans="2:19" ht="39.950000000000003" customHeight="1" x14ac:dyDescent="0.25">
      <c r="B10" s="10" t="s">
        <v>23</v>
      </c>
      <c r="C10" s="11">
        <f>SUM(D10:F10)</f>
        <v>0</v>
      </c>
      <c r="D10" s="18">
        <v>0</v>
      </c>
      <c r="E10" s="18">
        <v>0</v>
      </c>
      <c r="F10" s="18">
        <v>0</v>
      </c>
      <c r="G10" s="18">
        <f t="shared" si="0"/>
        <v>2</v>
      </c>
      <c r="H10" s="18">
        <v>2</v>
      </c>
      <c r="I10" s="18">
        <v>0</v>
      </c>
      <c r="J10" s="18">
        <v>0</v>
      </c>
      <c r="K10" s="11">
        <f t="shared" si="1"/>
        <v>0</v>
      </c>
      <c r="L10" s="19">
        <v>0</v>
      </c>
      <c r="M10" s="19">
        <v>0</v>
      </c>
      <c r="N10" s="19">
        <v>0</v>
      </c>
      <c r="O10" s="11">
        <f t="shared" si="2"/>
        <v>0</v>
      </c>
      <c r="P10" s="18">
        <v>0</v>
      </c>
      <c r="Q10" s="18">
        <v>0</v>
      </c>
      <c r="R10" s="20">
        <v>0</v>
      </c>
    </row>
    <row r="11" spans="2:19" ht="49.5" customHeight="1" x14ac:dyDescent="0.25">
      <c r="B11" s="14" t="s">
        <v>24</v>
      </c>
      <c r="C11" s="15">
        <f>SUM(D11:F11)</f>
        <v>0</v>
      </c>
      <c r="D11" s="21">
        <v>0</v>
      </c>
      <c r="E11" s="21">
        <v>0</v>
      </c>
      <c r="F11" s="21">
        <v>0</v>
      </c>
      <c r="G11" s="21">
        <f t="shared" si="0"/>
        <v>2</v>
      </c>
      <c r="H11" s="21">
        <v>2</v>
      </c>
      <c r="I11" s="21">
        <v>0</v>
      </c>
      <c r="J11" s="21">
        <v>0</v>
      </c>
      <c r="K11" s="11">
        <f t="shared" si="1"/>
        <v>2</v>
      </c>
      <c r="L11" s="22">
        <v>0</v>
      </c>
      <c r="M11" s="22">
        <v>1</v>
      </c>
      <c r="N11" s="22">
        <v>1</v>
      </c>
      <c r="O11" s="11">
        <f t="shared" si="2"/>
        <v>1</v>
      </c>
      <c r="P11" s="21">
        <v>0</v>
      </c>
      <c r="Q11" s="21">
        <v>0</v>
      </c>
      <c r="R11" s="23">
        <v>1</v>
      </c>
    </row>
    <row r="12" spans="2:19" ht="36.6" customHeight="1" x14ac:dyDescent="0.25">
      <c r="B12" s="10" t="s">
        <v>25</v>
      </c>
      <c r="C12" s="11">
        <f t="shared" ref="C12:C21" si="3">SUM(D12:F12)</f>
        <v>484</v>
      </c>
      <c r="D12" s="11">
        <v>152</v>
      </c>
      <c r="E12" s="11">
        <v>155</v>
      </c>
      <c r="F12" s="11">
        <v>177</v>
      </c>
      <c r="G12" s="11">
        <f t="shared" si="0"/>
        <v>482</v>
      </c>
      <c r="H12" s="11">
        <v>164</v>
      </c>
      <c r="I12" s="11">
        <v>171</v>
      </c>
      <c r="J12" s="11">
        <v>147</v>
      </c>
      <c r="K12" s="11">
        <f t="shared" si="1"/>
        <v>447</v>
      </c>
      <c r="L12" s="12">
        <v>158</v>
      </c>
      <c r="M12" s="12">
        <v>161</v>
      </c>
      <c r="N12" s="12">
        <v>128</v>
      </c>
      <c r="O12" s="11">
        <f t="shared" si="2"/>
        <v>438</v>
      </c>
      <c r="P12" s="11">
        <v>188</v>
      </c>
      <c r="Q12" s="11">
        <v>149</v>
      </c>
      <c r="R12" s="13">
        <v>101</v>
      </c>
    </row>
    <row r="13" spans="2:19" ht="53.45" customHeight="1" x14ac:dyDescent="0.25">
      <c r="B13" s="24" t="s">
        <v>26</v>
      </c>
      <c r="C13" s="15">
        <f t="shared" si="3"/>
        <v>480</v>
      </c>
      <c r="D13" s="25">
        <v>150</v>
      </c>
      <c r="E13" s="25">
        <v>154</v>
      </c>
      <c r="F13" s="25">
        <v>176</v>
      </c>
      <c r="G13" s="25">
        <f t="shared" si="0"/>
        <v>426</v>
      </c>
      <c r="H13" s="25">
        <v>142</v>
      </c>
      <c r="I13" s="25">
        <v>154</v>
      </c>
      <c r="J13" s="25">
        <v>130</v>
      </c>
      <c r="K13" s="11">
        <f t="shared" si="1"/>
        <v>404</v>
      </c>
      <c r="L13" s="26">
        <v>133</v>
      </c>
      <c r="M13" s="26">
        <v>153</v>
      </c>
      <c r="N13" s="26">
        <v>118</v>
      </c>
      <c r="O13" s="11">
        <f t="shared" si="2"/>
        <v>406</v>
      </c>
      <c r="P13" s="25">
        <v>169</v>
      </c>
      <c r="Q13" s="25">
        <v>141</v>
      </c>
      <c r="R13" s="27">
        <v>96</v>
      </c>
    </row>
    <row r="14" spans="2:19" ht="36.950000000000003" customHeight="1" x14ac:dyDescent="0.25">
      <c r="B14" s="10" t="s">
        <v>27</v>
      </c>
      <c r="C14" s="11">
        <f t="shared" si="3"/>
        <v>2</v>
      </c>
      <c r="D14" s="11">
        <v>0</v>
      </c>
      <c r="E14" s="11">
        <v>1</v>
      </c>
      <c r="F14" s="11">
        <v>1</v>
      </c>
      <c r="G14" s="11">
        <f t="shared" si="0"/>
        <v>0</v>
      </c>
      <c r="H14" s="11">
        <v>0</v>
      </c>
      <c r="I14" s="11">
        <v>0</v>
      </c>
      <c r="J14" s="11">
        <v>0</v>
      </c>
      <c r="K14" s="11">
        <f t="shared" si="1"/>
        <v>1</v>
      </c>
      <c r="L14" s="12">
        <v>0</v>
      </c>
      <c r="M14" s="12">
        <v>0</v>
      </c>
      <c r="N14" s="12">
        <v>1</v>
      </c>
      <c r="O14" s="11">
        <f t="shared" si="2"/>
        <v>1</v>
      </c>
      <c r="P14" s="11">
        <v>1</v>
      </c>
      <c r="Q14" s="11">
        <v>0</v>
      </c>
      <c r="R14" s="13">
        <v>0</v>
      </c>
    </row>
    <row r="15" spans="2:19" ht="36.75" customHeight="1" x14ac:dyDescent="0.25">
      <c r="B15" s="14" t="s">
        <v>28</v>
      </c>
      <c r="C15" s="15">
        <f t="shared" si="3"/>
        <v>29</v>
      </c>
      <c r="D15" s="15">
        <v>2</v>
      </c>
      <c r="E15" s="15">
        <v>9</v>
      </c>
      <c r="F15" s="15">
        <v>18</v>
      </c>
      <c r="G15" s="15">
        <f t="shared" si="0"/>
        <v>58</v>
      </c>
      <c r="H15" s="15">
        <v>24</v>
      </c>
      <c r="I15" s="15">
        <v>17</v>
      </c>
      <c r="J15" s="15">
        <v>17</v>
      </c>
      <c r="K15" s="11">
        <f t="shared" si="1"/>
        <v>43</v>
      </c>
      <c r="L15" s="16">
        <v>25</v>
      </c>
      <c r="M15" s="16">
        <v>8</v>
      </c>
      <c r="N15" s="16">
        <v>10</v>
      </c>
      <c r="O15" s="11">
        <f t="shared" si="2"/>
        <v>32</v>
      </c>
      <c r="P15" s="15">
        <v>19</v>
      </c>
      <c r="Q15" s="15">
        <v>8</v>
      </c>
      <c r="R15" s="17">
        <v>5</v>
      </c>
    </row>
    <row r="16" spans="2:19" ht="43.5" customHeight="1" x14ac:dyDescent="0.25">
      <c r="B16" s="10" t="s">
        <v>29</v>
      </c>
      <c r="C16" s="11">
        <f t="shared" si="3"/>
        <v>385</v>
      </c>
      <c r="D16" s="28">
        <v>117</v>
      </c>
      <c r="E16" s="11">
        <v>118</v>
      </c>
      <c r="F16" s="11">
        <v>150</v>
      </c>
      <c r="G16" s="11">
        <f t="shared" si="0"/>
        <v>376</v>
      </c>
      <c r="H16" s="11">
        <v>126</v>
      </c>
      <c r="I16" s="11">
        <v>133</v>
      </c>
      <c r="J16" s="11">
        <v>117</v>
      </c>
      <c r="K16" s="11">
        <f t="shared" si="1"/>
        <v>343</v>
      </c>
      <c r="L16" s="12">
        <v>111</v>
      </c>
      <c r="M16" s="12">
        <v>130</v>
      </c>
      <c r="N16" s="12">
        <v>102</v>
      </c>
      <c r="O16" s="11">
        <f t="shared" si="2"/>
        <v>301</v>
      </c>
      <c r="P16" s="11">
        <v>133</v>
      </c>
      <c r="Q16" s="11">
        <v>99</v>
      </c>
      <c r="R16" s="13">
        <v>69</v>
      </c>
    </row>
    <row r="17" spans="2:18" ht="41.1" customHeight="1" x14ac:dyDescent="0.25">
      <c r="B17" s="14" t="s">
        <v>30</v>
      </c>
      <c r="C17" s="15">
        <f t="shared" si="3"/>
        <v>59</v>
      </c>
      <c r="D17" s="29">
        <v>21</v>
      </c>
      <c r="E17" s="15">
        <v>17</v>
      </c>
      <c r="F17" s="15">
        <v>21</v>
      </c>
      <c r="G17" s="15">
        <f t="shared" si="0"/>
        <v>53</v>
      </c>
      <c r="H17" s="15">
        <v>22</v>
      </c>
      <c r="I17" s="15">
        <v>18</v>
      </c>
      <c r="J17" s="15">
        <v>13</v>
      </c>
      <c r="K17" s="11">
        <f t="shared" si="1"/>
        <v>37</v>
      </c>
      <c r="L17" s="16">
        <v>20</v>
      </c>
      <c r="M17" s="16">
        <v>10</v>
      </c>
      <c r="N17" s="16">
        <v>7</v>
      </c>
      <c r="O17" s="11">
        <f t="shared" si="2"/>
        <v>44</v>
      </c>
      <c r="P17" s="15">
        <v>25</v>
      </c>
      <c r="Q17" s="15">
        <v>6</v>
      </c>
      <c r="R17" s="17">
        <v>13</v>
      </c>
    </row>
    <row r="18" spans="2:18" ht="38.450000000000003" customHeight="1" x14ac:dyDescent="0.25">
      <c r="B18" s="10" t="s">
        <v>31</v>
      </c>
      <c r="C18" s="11">
        <f t="shared" si="3"/>
        <v>65</v>
      </c>
      <c r="D18" s="28">
        <v>14</v>
      </c>
      <c r="E18" s="11">
        <v>28</v>
      </c>
      <c r="F18" s="11">
        <v>23</v>
      </c>
      <c r="G18" s="11">
        <f t="shared" si="0"/>
        <v>55</v>
      </c>
      <c r="H18" s="11">
        <v>18</v>
      </c>
      <c r="I18" s="11">
        <v>20</v>
      </c>
      <c r="J18" s="11">
        <v>17</v>
      </c>
      <c r="K18" s="11">
        <f t="shared" si="1"/>
        <v>67</v>
      </c>
      <c r="L18" s="12">
        <v>27</v>
      </c>
      <c r="M18" s="12">
        <v>21</v>
      </c>
      <c r="N18" s="12">
        <v>19</v>
      </c>
      <c r="O18" s="11">
        <f t="shared" si="2"/>
        <v>93</v>
      </c>
      <c r="P18" s="11">
        <v>30</v>
      </c>
      <c r="Q18" s="11">
        <v>44</v>
      </c>
      <c r="R18" s="13">
        <v>19</v>
      </c>
    </row>
    <row r="19" spans="2:18" ht="32.1" customHeight="1" x14ac:dyDescent="0.25">
      <c r="B19" s="14" t="s">
        <v>32</v>
      </c>
      <c r="C19" s="15">
        <f t="shared" si="3"/>
        <v>18</v>
      </c>
      <c r="D19" s="29">
        <v>2</v>
      </c>
      <c r="E19" s="15">
        <v>2</v>
      </c>
      <c r="F19" s="15">
        <v>14</v>
      </c>
      <c r="G19" s="15">
        <f t="shared" si="0"/>
        <v>17</v>
      </c>
      <c r="H19" s="15">
        <v>6</v>
      </c>
      <c r="I19" s="15">
        <v>5</v>
      </c>
      <c r="J19" s="15">
        <v>6</v>
      </c>
      <c r="K19" s="11">
        <f t="shared" si="1"/>
        <v>15</v>
      </c>
      <c r="L19" s="16">
        <v>7</v>
      </c>
      <c r="M19" s="16">
        <v>3</v>
      </c>
      <c r="N19" s="16">
        <v>5</v>
      </c>
      <c r="O19" s="11">
        <f t="shared" si="2"/>
        <v>16</v>
      </c>
      <c r="P19" s="15">
        <v>6</v>
      </c>
      <c r="Q19" s="15">
        <v>4</v>
      </c>
      <c r="R19" s="17">
        <v>6</v>
      </c>
    </row>
    <row r="20" spans="2:18" ht="42" customHeight="1" x14ac:dyDescent="0.25">
      <c r="B20" s="10" t="s">
        <v>33</v>
      </c>
      <c r="C20" s="11">
        <f t="shared" si="3"/>
        <v>12</v>
      </c>
      <c r="D20" s="18">
        <v>7</v>
      </c>
      <c r="E20" s="18">
        <v>4</v>
      </c>
      <c r="F20" s="18">
        <v>1</v>
      </c>
      <c r="G20" s="18">
        <f t="shared" si="0"/>
        <v>2</v>
      </c>
      <c r="H20" s="18">
        <v>1</v>
      </c>
      <c r="I20" s="18">
        <v>1</v>
      </c>
      <c r="J20" s="18">
        <v>0</v>
      </c>
      <c r="K20" s="11">
        <f t="shared" si="1"/>
        <v>4</v>
      </c>
      <c r="L20" s="19">
        <v>3</v>
      </c>
      <c r="M20" s="19">
        <v>0</v>
      </c>
      <c r="N20" s="19">
        <v>1</v>
      </c>
      <c r="O20" s="11">
        <f t="shared" si="2"/>
        <v>2</v>
      </c>
      <c r="P20" s="18">
        <v>1</v>
      </c>
      <c r="Q20" s="18">
        <v>0</v>
      </c>
      <c r="R20" s="20">
        <v>1</v>
      </c>
    </row>
    <row r="21" spans="2:18" ht="39.6" customHeight="1" thickBot="1" x14ac:dyDescent="0.3">
      <c r="B21" s="30" t="s">
        <v>34</v>
      </c>
      <c r="C21" s="31">
        <f t="shared" si="3"/>
        <v>1</v>
      </c>
      <c r="D21" s="32">
        <v>0</v>
      </c>
      <c r="E21" s="32">
        <v>1</v>
      </c>
      <c r="F21" s="32">
        <v>0</v>
      </c>
      <c r="G21" s="32">
        <f t="shared" si="0"/>
        <v>0</v>
      </c>
      <c r="H21" s="32">
        <v>0</v>
      </c>
      <c r="I21" s="32">
        <v>0</v>
      </c>
      <c r="J21" s="32">
        <v>0</v>
      </c>
      <c r="K21" s="11">
        <f t="shared" si="1"/>
        <v>1</v>
      </c>
      <c r="L21" s="33">
        <v>0</v>
      </c>
      <c r="M21" s="33">
        <v>0</v>
      </c>
      <c r="N21" s="33">
        <v>1</v>
      </c>
      <c r="O21" s="11">
        <f t="shared" si="2"/>
        <v>0</v>
      </c>
      <c r="P21" s="32">
        <v>0</v>
      </c>
      <c r="Q21" s="32">
        <v>0</v>
      </c>
      <c r="R21" s="34">
        <v>0</v>
      </c>
    </row>
  </sheetData>
  <sheetProtection insertColumns="0" insertRows="0" deleteColumns="0" deleteRows="0"/>
  <protectedRanges>
    <protectedRange sqref="C4:R5" name="Range2"/>
    <protectedRange sqref="C8:R21" name="Range1_1"/>
  </protectedRanges>
  <mergeCells count="3">
    <mergeCell ref="B1:O2"/>
    <mergeCell ref="C4:O4"/>
    <mergeCell ref="C5:O5"/>
  </mergeCells>
  <dataValidations count="18">
    <dataValidation allowBlank="1" showInputMessage="1" showErrorMessage="1" promptTitle="Definition" prompt="All requests that remain open because you applied the public interest test to extend the time limit. Inlcude requests received during or before the period" sqref="B10" xr:uid="{0534FCBA-2385-44CF-85F0-B041FB549F81}"/>
    <dataValidation allowBlank="1" showInputMessage="1" showErrorMessage="1" promptTitle="Definition" prompt="All requests that remain open, including any subject to a permitted extension. Include requests received during the period" sqref="B9" xr:uid="{32D22D1C-C78C-4044-8B75-695604BF952D}"/>
    <dataValidation type="whole" operator="greaterThanOrEqual" allowBlank="1" showInputMessage="1" showErrorMessage="1" sqref="C8:R21" xr:uid="{1261565F-425B-42A3-9D28-6269F7BF3FC6}">
      <formula1>0</formula1>
    </dataValidation>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CFFE35FD-5928-4B3E-A27E-BC32BEDA2C03}"/>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0964EBA6-F780-4B14-AB38-7A406E77E43C}"/>
    <dataValidation allowBlank="1" showInputMessage="1" showErrorMessage="1" promptTitle="Definition" prompt="All requests you closed using a permitted extension. Include requests opened during and before the period" sqref="B14" xr:uid="{32C546C7-11DD-4D0D-AEC6-B1C2622DB2A8}"/>
    <dataValidation allowBlank="1" showInputMessage="1" showErrorMessage="1" promptTitle="Definition" prompt="All requests that remain open because the request is on hold, awaiting requestor clarification. Include requests received during and before the period" sqref="B20" xr:uid="{07717409-A943-4898-89AD-7B5CA1D2E981}"/>
    <dataValidation allowBlank="1" showInputMessage="1" showErrorMessage="1" promptTitle="Definition" prompt="All requests that remain open because the request is on hold, awaiting payment of a fee. Include requests received during and before the period" sqref="B21" xr:uid="{B74C9734-5F54-4FDD-BE41-D521E7FCE752}"/>
    <dataValidation allowBlank="1" showInputMessage="1" showErrorMessage="1" promptTitle="Definition" prompt="All requests that remain open because you applied the public interest test to extend the time limit. Include requests received during and before the period" sqref="B10" xr:uid="{C2047D7C-063C-43D9-A379-5A8E3C1A8AFF}"/>
    <dataValidation allowBlank="1" showInputMessage="1" showErrorMessage="1" promptTitle="Definition" prompt="All requests that resulted in you opening an internal review. Include reviews received during the period" sqref="B19" xr:uid="{BDBF2E6A-4D55-4551-BD81-E0829A6F8D48}"/>
    <dataValidation allowBlank="1" showInputMessage="1" showErrorMessage="1" promptTitle="Definition" prompt="All requests you closed and partially provided information. Include requests opened during or before the period" sqref="B18" xr:uid="{7AC319CE-D480-4257-B2C3-A7F7FF0E21B9}"/>
    <dataValidation allowBlank="1" showInputMessage="1" showErrorMessage="1" promptTitle="Definition" prompt="All requests you closed and provided all information. Include requests opened during and before the period" sqref="B16" xr:uid="{0E868B60-FB93-45E5-A8C1-446C157CAF70}"/>
    <dataValidation allowBlank="1" showInputMessage="1" showErrorMessage="1" promptTitle="Definition" prompt="All requests you closed and withheld all information. Include requests opened during and before the period" sqref="B17" xr:uid="{FE049220-3B82-4A46-A0B2-043DEF045737}"/>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02175623-CA57-458C-91B9-CC31AA7121EE}"/>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37D12F0C-2547-4906-9ADE-1D693F77AEB9}"/>
    <dataValidation allowBlank="1" showInputMessage="1" showErrorMessage="1" promptTitle="Definition" prompt="All requests you closed, including withdrawn requests. Include requests opened during and before the period" sqref="B12" xr:uid="{8B14CED9-3C44-4E8E-A7E3-B5B5300E9C55}"/>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7445145F-3AF0-4FBC-9B17-0E1DF88949BF}"/>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2DA54E71-2599-49E7-997C-3854FE1E6F1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Key data collection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Stats 2024</dc:title>
  <dc:creator>Muhammad Forhad</dc:creator>
  <cp:lastModifiedBy>Phillip Nduoyo</cp:lastModifiedBy>
  <dcterms:created xsi:type="dcterms:W3CDTF">2025-01-02T10:50:21Z</dcterms:created>
  <dcterms:modified xsi:type="dcterms:W3CDTF">2025-01-10T10:37:50Z</dcterms:modified>
</cp:coreProperties>
</file>