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"/>
    </mc:Choice>
  </mc:AlternateContent>
  <xr:revisionPtr revIDLastSave="153" documentId="8_{15861032-11BB-452E-BDDC-966C94BD0A05}" xr6:coauthVersionLast="47" xr6:coauthVersionMax="47" xr10:uidLastSave="{70BC57E0-AF52-44AA-B52A-8E4C9165AB32}"/>
  <bookViews>
    <workbookView xWindow="-120" yWindow="-120" windowWidth="20730" windowHeight="11160" activeTab="1" xr2:uid="{00000000-000D-0000-FFFF-FFFF00000000}"/>
  </bookViews>
  <sheets>
    <sheet name="Member allowances 2022-23" sheetId="1" r:id="rId1"/>
    <sheet name="Second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D59" i="1"/>
  <c r="C59" i="1"/>
  <c r="B59" i="1"/>
  <c r="F56" i="1"/>
  <c r="F55" i="1"/>
  <c r="F54" i="1"/>
  <c r="F51" i="1"/>
  <c r="F50" i="1"/>
  <c r="F49" i="1"/>
  <c r="F48" i="1"/>
  <c r="F47" i="1"/>
  <c r="F42" i="1"/>
  <c r="F40" i="1"/>
  <c r="F39" i="1"/>
  <c r="F37" i="1"/>
  <c r="F36" i="1"/>
  <c r="F35" i="1"/>
  <c r="F33" i="1"/>
  <c r="F32" i="1"/>
  <c r="F31" i="1"/>
  <c r="F30" i="1"/>
  <c r="F29" i="1"/>
  <c r="F28" i="1"/>
  <c r="F11" i="1"/>
  <c r="F59" i="1" s="1"/>
  <c r="F20" i="1"/>
  <c r="F26" i="1"/>
  <c r="F25" i="1"/>
  <c r="F24" i="1"/>
</calcChain>
</file>

<file path=xl/sharedStrings.xml><?xml version="1.0" encoding="utf-8"?>
<sst xmlns="http://schemas.openxmlformats.org/spreadsheetml/2006/main" count="61" uniqueCount="60">
  <si>
    <t>Name</t>
  </si>
  <si>
    <t>Cllr S Islam</t>
  </si>
  <si>
    <t>Cllr M Francis</t>
  </si>
  <si>
    <t>Cllr P Golds</t>
  </si>
  <si>
    <t>Cllr A Begum</t>
  </si>
  <si>
    <t>Cllr R Blake</t>
  </si>
  <si>
    <t>Cllr MA Miah</t>
  </si>
  <si>
    <t>Cllr A Ali</t>
  </si>
  <si>
    <t>Cllr S Akhtar</t>
  </si>
  <si>
    <t>Cllr FM Ahmed</t>
  </si>
  <si>
    <t>Cllr M Bustin</t>
  </si>
  <si>
    <t>Cllr A Islam</t>
  </si>
  <si>
    <t>Cllr J King</t>
  </si>
  <si>
    <t>Cllr A Ullah</t>
  </si>
  <si>
    <t>Cllr MH Miah</t>
  </si>
  <si>
    <t>Cllr K Ahmed</t>
  </si>
  <si>
    <t>Cllr A Kabir</t>
  </si>
  <si>
    <t>Cllr R Sultana</t>
  </si>
  <si>
    <t>Cllr M Ahmed</t>
  </si>
  <si>
    <t>Cllr AT Chowdhury</t>
  </si>
  <si>
    <t>Cllr MA Rahman</t>
  </si>
  <si>
    <t>Cllr AR Khan</t>
  </si>
  <si>
    <t>Cllr A Malik</t>
  </si>
  <si>
    <t>Cllr MB Uddin</t>
  </si>
  <si>
    <t>Cllr NS Bienfait</t>
  </si>
  <si>
    <t>Cllr MSU Khaled</t>
  </si>
  <si>
    <t>Cllr A Mannan</t>
  </si>
  <si>
    <t>Cllr BI Chowdhury</t>
  </si>
  <si>
    <t>Cllr S Hussain</t>
  </si>
  <si>
    <t>Cllr S Ahmed</t>
  </si>
  <si>
    <t>Cllr MMM Talukdar</t>
  </si>
  <si>
    <t>Cllr AMO Ahmed</t>
  </si>
  <si>
    <t>Cllr J Choudhury</t>
  </si>
  <si>
    <t>Cllr I Hossain</t>
  </si>
  <si>
    <t>Mayor L Rahman</t>
  </si>
  <si>
    <t>Cllr L Ahmed</t>
  </si>
  <si>
    <t>Cllr MSR Chowdhury</t>
  </si>
  <si>
    <t>Cllr S Khan</t>
  </si>
  <si>
    <t>Cllr GK Choudhury</t>
  </si>
  <si>
    <t>Cllr A Miah</t>
  </si>
  <si>
    <t>Cllr K Hussain</t>
  </si>
  <si>
    <t>Cllr MF Begum</t>
  </si>
  <si>
    <t>Cllr AL Lee</t>
  </si>
  <si>
    <t>Cllr MAW Ali</t>
  </si>
  <si>
    <t>Cllr SU Ahmed</t>
  </si>
  <si>
    <t>Cllr MK Hussain</t>
  </si>
  <si>
    <t>London Borough of Tower Hamlets</t>
  </si>
  <si>
    <t>Basic Allowance (£)</t>
  </si>
  <si>
    <t>Special Responsibility Allowance (£)</t>
  </si>
  <si>
    <t>Dependent Carers Allowance (£)</t>
  </si>
  <si>
    <t>Travel and Subsistence Allowance (£)</t>
  </si>
  <si>
    <t>Total (£)</t>
  </si>
  <si>
    <t>Monitoring Officer</t>
  </si>
  <si>
    <t>Town Hall</t>
  </si>
  <si>
    <t>160 Whitechapel Road</t>
  </si>
  <si>
    <t>London</t>
  </si>
  <si>
    <t>London  E1 1BJ</t>
  </si>
  <si>
    <t>Notice is hereby given under the provisions of the Local Authorities (Members Allowances) (England) Regulations, 2003 of the payment, for the financial year 2023/2024, for the following allowances to Council Members.</t>
  </si>
  <si>
    <t>MEMBERS' ALLOWANCE SCHEME 2023-24</t>
  </si>
  <si>
    <t>Linda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</si>
</sst>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Border="1"/>
    <xf numFmtId="0" fontId="0" fillId="0" borderId="12" xfId="0" applyBorder="1"/>
    <xf numFmtId="4" fontId="0" fillId="0" borderId="12" xfId="0" applyNumberFormat="1" applyBorder="1"/>
    <xf numFmtId="4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6" fillId="0" borderId="14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opLeftCell="A34" zoomScale="77" workbookViewId="0">
      <selection activeCell="M47" sqref="M47"/>
    </sheetView>
  </sheetViews>
  <sheetFormatPr defaultRowHeight="15" x14ac:dyDescent="0.25"/>
  <cols>
    <col min="1" max="1" width="19.140625" bestFit="1" customWidth="1"/>
    <col min="2" max="2" width="14.5703125" style="2" bestFit="1" customWidth="1"/>
    <col min="3" max="3" width="35.85546875" style="2" bestFit="1" customWidth="1"/>
    <col min="4" max="4" width="18.42578125" customWidth="1"/>
    <col min="5" max="5" width="12.28515625" customWidth="1"/>
    <col min="6" max="6" width="13.7109375" customWidth="1"/>
  </cols>
  <sheetData>
    <row r="1" spans="1:6" x14ac:dyDescent="0.25">
      <c r="C1" s="3"/>
    </row>
    <row r="2" spans="1:6" x14ac:dyDescent="0.25">
      <c r="C2" s="3"/>
    </row>
    <row r="3" spans="1:6" x14ac:dyDescent="0.25">
      <c r="C3" s="3" t="s">
        <v>46</v>
      </c>
    </row>
    <row r="4" spans="1:6" x14ac:dyDescent="0.25">
      <c r="C4" s="3"/>
    </row>
    <row r="5" spans="1:6" x14ac:dyDescent="0.25">
      <c r="C5" s="3" t="s">
        <v>58</v>
      </c>
    </row>
    <row r="6" spans="1:6" x14ac:dyDescent="0.25">
      <c r="C6" s="3"/>
    </row>
    <row r="7" spans="1:6" ht="105" x14ac:dyDescent="0.25">
      <c r="C7" s="4" t="s">
        <v>57</v>
      </c>
    </row>
    <row r="8" spans="1:6" x14ac:dyDescent="0.25">
      <c r="C8" s="3"/>
    </row>
    <row r="9" spans="1:6" ht="15.75" thickBot="1" x14ac:dyDescent="0.3"/>
    <row r="10" spans="1:6" s="1" customFormat="1" ht="60.75" thickBot="1" x14ac:dyDescent="0.3">
      <c r="A10" s="13" t="s">
        <v>0</v>
      </c>
      <c r="B10" s="9" t="s">
        <v>47</v>
      </c>
      <c r="C10" s="14" t="s">
        <v>48</v>
      </c>
      <c r="D10" s="10" t="s">
        <v>49</v>
      </c>
      <c r="E10" s="10" t="s">
        <v>50</v>
      </c>
      <c r="F10" s="11" t="s">
        <v>51</v>
      </c>
    </row>
    <row r="11" spans="1:6" x14ac:dyDescent="0.25">
      <c r="A11" s="5" t="s">
        <v>1</v>
      </c>
      <c r="B11" s="8">
        <v>11898</v>
      </c>
      <c r="C11" s="15">
        <v>12291</v>
      </c>
      <c r="D11" s="7"/>
      <c r="E11" s="7"/>
      <c r="F11" s="8">
        <f>SUM(B11:E11)</f>
        <v>24189</v>
      </c>
    </row>
    <row r="12" spans="1:6" x14ac:dyDescent="0.25">
      <c r="A12" s="5" t="s">
        <v>2</v>
      </c>
      <c r="B12" s="8">
        <v>11898</v>
      </c>
      <c r="C12" s="16"/>
      <c r="D12" s="5"/>
      <c r="E12" s="5"/>
      <c r="F12" s="8">
        <v>11898</v>
      </c>
    </row>
    <row r="13" spans="1:6" x14ac:dyDescent="0.25">
      <c r="A13" s="5" t="s">
        <v>3</v>
      </c>
      <c r="B13" s="8">
        <v>11898</v>
      </c>
      <c r="C13" s="16"/>
      <c r="D13" s="5"/>
      <c r="E13" s="5"/>
      <c r="F13" s="8">
        <v>11898</v>
      </c>
    </row>
    <row r="14" spans="1:6" x14ac:dyDescent="0.25">
      <c r="A14" s="5" t="s">
        <v>4</v>
      </c>
      <c r="B14" s="8">
        <v>11898</v>
      </c>
      <c r="C14" s="16"/>
      <c r="D14" s="5"/>
      <c r="E14" s="5"/>
      <c r="F14" s="8">
        <v>11898</v>
      </c>
    </row>
    <row r="15" spans="1:6" x14ac:dyDescent="0.25">
      <c r="A15" s="5" t="s">
        <v>5</v>
      </c>
      <c r="B15" s="8">
        <v>11898</v>
      </c>
      <c r="C15" s="16"/>
      <c r="D15" s="5"/>
      <c r="E15" s="5"/>
      <c r="F15" s="8">
        <v>11898</v>
      </c>
    </row>
    <row r="16" spans="1:6" x14ac:dyDescent="0.25">
      <c r="A16" s="5" t="s">
        <v>6</v>
      </c>
      <c r="B16" s="8">
        <v>11898</v>
      </c>
      <c r="C16" s="16"/>
      <c r="D16" s="5"/>
      <c r="E16" s="5"/>
      <c r="F16" s="8">
        <v>11898</v>
      </c>
    </row>
    <row r="17" spans="1:6" x14ac:dyDescent="0.25">
      <c r="A17" s="5" t="s">
        <v>7</v>
      </c>
      <c r="B17" s="8">
        <v>11898</v>
      </c>
      <c r="C17" s="16"/>
      <c r="D17" s="5"/>
      <c r="E17" s="5"/>
      <c r="F17" s="8">
        <v>11898</v>
      </c>
    </row>
    <row r="18" spans="1:6" x14ac:dyDescent="0.25">
      <c r="A18" s="5" t="s">
        <v>8</v>
      </c>
      <c r="B18" s="8">
        <v>11898</v>
      </c>
      <c r="C18" s="16"/>
      <c r="D18" s="5"/>
      <c r="E18" s="5"/>
      <c r="F18" s="8">
        <v>11898</v>
      </c>
    </row>
    <row r="19" spans="1:6" x14ac:dyDescent="0.25">
      <c r="A19" s="5" t="s">
        <v>9</v>
      </c>
      <c r="B19" s="8">
        <v>11898</v>
      </c>
      <c r="C19" s="16"/>
      <c r="D19" s="5"/>
      <c r="E19" s="5"/>
      <c r="F19" s="8">
        <v>11898</v>
      </c>
    </row>
    <row r="20" spans="1:6" x14ac:dyDescent="0.25">
      <c r="A20" s="5" t="s">
        <v>10</v>
      </c>
      <c r="B20" s="8">
        <v>11898</v>
      </c>
      <c r="C20" s="16"/>
      <c r="D20" s="5">
        <v>148.94999999999999</v>
      </c>
      <c r="E20" s="5"/>
      <c r="F20" s="6">
        <f>SUM(B20:E20)</f>
        <v>12046.95</v>
      </c>
    </row>
    <row r="21" spans="1:6" x14ac:dyDescent="0.25">
      <c r="A21" s="5" t="s">
        <v>11</v>
      </c>
      <c r="B21" s="8">
        <v>11898</v>
      </c>
      <c r="C21" s="16"/>
      <c r="D21" s="5"/>
      <c r="E21" s="5"/>
      <c r="F21" s="8">
        <v>11898</v>
      </c>
    </row>
    <row r="22" spans="1:6" x14ac:dyDescent="0.25">
      <c r="A22" s="5" t="s">
        <v>12</v>
      </c>
      <c r="B22" s="8">
        <v>11898</v>
      </c>
      <c r="C22" s="16"/>
      <c r="D22" s="5"/>
      <c r="E22" s="5"/>
      <c r="F22" s="8">
        <v>11898</v>
      </c>
    </row>
    <row r="23" spans="1:6" x14ac:dyDescent="0.25">
      <c r="A23" s="5" t="s">
        <v>13</v>
      </c>
      <c r="B23" s="8">
        <v>11898</v>
      </c>
      <c r="C23" s="16"/>
      <c r="D23" s="5"/>
      <c r="E23" s="5"/>
      <c r="F23" s="8">
        <v>11898</v>
      </c>
    </row>
    <row r="24" spans="1:6" x14ac:dyDescent="0.25">
      <c r="A24" s="5" t="s">
        <v>14</v>
      </c>
      <c r="B24" s="8">
        <v>11898</v>
      </c>
      <c r="C24" s="16">
        <v>6385.71</v>
      </c>
      <c r="D24" s="5"/>
      <c r="E24" s="5"/>
      <c r="F24" s="6">
        <f>SUM(B24:E24)</f>
        <v>18283.71</v>
      </c>
    </row>
    <row r="25" spans="1:6" x14ac:dyDescent="0.25">
      <c r="A25" s="5" t="s">
        <v>15</v>
      </c>
      <c r="B25" s="8">
        <v>11898</v>
      </c>
      <c r="C25" s="16">
        <v>21750.959999999999</v>
      </c>
      <c r="D25" s="5"/>
      <c r="E25" s="5"/>
      <c r="F25" s="6">
        <f>SUM(B25:E25)</f>
        <v>33648.959999999999</v>
      </c>
    </row>
    <row r="26" spans="1:6" x14ac:dyDescent="0.25">
      <c r="A26" s="5" t="s">
        <v>16</v>
      </c>
      <c r="B26" s="8">
        <v>11898</v>
      </c>
      <c r="C26" s="16">
        <v>5683.9</v>
      </c>
      <c r="D26" s="5"/>
      <c r="E26" s="5"/>
      <c r="F26" s="6">
        <f>SUM(B26:E26)</f>
        <v>17581.900000000001</v>
      </c>
    </row>
    <row r="27" spans="1:6" x14ac:dyDescent="0.25">
      <c r="A27" s="5" t="s">
        <v>17</v>
      </c>
      <c r="B27" s="8">
        <v>11898</v>
      </c>
      <c r="C27" s="6"/>
      <c r="D27" s="5"/>
      <c r="E27" s="5"/>
      <c r="F27" s="8">
        <v>11898</v>
      </c>
    </row>
    <row r="28" spans="1:6" x14ac:dyDescent="0.25">
      <c r="A28" s="5" t="s">
        <v>18</v>
      </c>
      <c r="B28" s="8">
        <v>11898</v>
      </c>
      <c r="C28" s="16">
        <v>11964.96</v>
      </c>
      <c r="D28" s="5"/>
      <c r="E28" s="5"/>
      <c r="F28" s="6">
        <f t="shared" ref="F28:F33" si="0">SUM(B28:E28)</f>
        <v>23862.959999999999</v>
      </c>
    </row>
    <row r="29" spans="1:6" x14ac:dyDescent="0.25">
      <c r="A29" s="5" t="s">
        <v>19</v>
      </c>
      <c r="B29" s="8">
        <v>11898</v>
      </c>
      <c r="C29" s="16">
        <v>21750.959999999999</v>
      </c>
      <c r="D29" s="5"/>
      <c r="E29" s="5"/>
      <c r="F29" s="6">
        <f t="shared" si="0"/>
        <v>33648.959999999999</v>
      </c>
    </row>
    <row r="30" spans="1:6" x14ac:dyDescent="0.25">
      <c r="A30" s="5" t="s">
        <v>20</v>
      </c>
      <c r="B30" s="8">
        <v>11898</v>
      </c>
      <c r="C30" s="16">
        <v>11964.96</v>
      </c>
      <c r="D30" s="5"/>
      <c r="E30" s="5"/>
      <c r="F30" s="6">
        <f t="shared" si="0"/>
        <v>23862.959999999999</v>
      </c>
    </row>
    <row r="31" spans="1:6" x14ac:dyDescent="0.25">
      <c r="A31" s="5" t="s">
        <v>21</v>
      </c>
      <c r="B31" s="8">
        <v>11898</v>
      </c>
      <c r="C31" s="16">
        <v>8702.0400000000009</v>
      </c>
      <c r="D31" s="5"/>
      <c r="E31" s="5"/>
      <c r="F31" s="6">
        <f t="shared" si="0"/>
        <v>20600.04</v>
      </c>
    </row>
    <row r="32" spans="1:6" x14ac:dyDescent="0.25">
      <c r="A32" s="5" t="s">
        <v>22</v>
      </c>
      <c r="B32" s="8">
        <v>11898</v>
      </c>
      <c r="C32" s="16">
        <v>8702.0400000000009</v>
      </c>
      <c r="D32" s="5"/>
      <c r="E32" s="5"/>
      <c r="F32" s="6">
        <f t="shared" si="0"/>
        <v>20600.04</v>
      </c>
    </row>
    <row r="33" spans="1:6" x14ac:dyDescent="0.25">
      <c r="A33" s="5" t="s">
        <v>23</v>
      </c>
      <c r="B33" s="8">
        <v>11898</v>
      </c>
      <c r="C33" s="16">
        <v>6525.96</v>
      </c>
      <c r="D33" s="5"/>
      <c r="E33" s="5"/>
      <c r="F33" s="6">
        <f t="shared" si="0"/>
        <v>18423.96</v>
      </c>
    </row>
    <row r="34" spans="1:6" x14ac:dyDescent="0.25">
      <c r="A34" s="5" t="s">
        <v>24</v>
      </c>
      <c r="B34" s="8">
        <v>11898</v>
      </c>
      <c r="C34" s="16"/>
      <c r="D34" s="5"/>
      <c r="E34" s="5"/>
      <c r="F34" s="8">
        <v>11898</v>
      </c>
    </row>
    <row r="35" spans="1:6" x14ac:dyDescent="0.25">
      <c r="A35" s="5" t="s">
        <v>25</v>
      </c>
      <c r="B35" s="8">
        <v>11898</v>
      </c>
      <c r="C35" s="16">
        <v>5860.03</v>
      </c>
      <c r="D35" s="5"/>
      <c r="E35" s="5"/>
      <c r="F35" s="6">
        <f>SUM(B35:E35)</f>
        <v>17758.03</v>
      </c>
    </row>
    <row r="36" spans="1:6" x14ac:dyDescent="0.25">
      <c r="A36" s="5" t="s">
        <v>26</v>
      </c>
      <c r="B36" s="8">
        <v>11898</v>
      </c>
      <c r="C36" s="16">
        <v>8702.0400000000009</v>
      </c>
      <c r="D36" s="5"/>
      <c r="E36" s="5"/>
      <c r="F36" s="6">
        <f>SUM(B36:E36)</f>
        <v>20600.04</v>
      </c>
    </row>
    <row r="37" spans="1:6" x14ac:dyDescent="0.25">
      <c r="A37" s="5" t="s">
        <v>27</v>
      </c>
      <c r="B37" s="8">
        <v>11898</v>
      </c>
      <c r="C37" s="16">
        <v>8702.0400000000009</v>
      </c>
      <c r="D37" s="5"/>
      <c r="E37" s="5"/>
      <c r="F37" s="6">
        <f>SUM(B37:E37)</f>
        <v>20600.04</v>
      </c>
    </row>
    <row r="38" spans="1:6" x14ac:dyDescent="0.25">
      <c r="A38" s="5" t="s">
        <v>28</v>
      </c>
      <c r="B38" s="8">
        <v>11898</v>
      </c>
      <c r="C38" s="16"/>
      <c r="D38" s="5"/>
      <c r="E38" s="5"/>
      <c r="F38" s="8">
        <v>11898</v>
      </c>
    </row>
    <row r="39" spans="1:6" x14ac:dyDescent="0.25">
      <c r="A39" s="5" t="s">
        <v>29</v>
      </c>
      <c r="B39" s="8">
        <v>11898</v>
      </c>
      <c r="C39" s="16">
        <v>21750.959999999999</v>
      </c>
      <c r="D39" s="5"/>
      <c r="E39" s="5"/>
      <c r="F39" s="6">
        <f>SUM(B39:E39)</f>
        <v>33648.959999999999</v>
      </c>
    </row>
    <row r="40" spans="1:6" x14ac:dyDescent="0.25">
      <c r="A40" s="5" t="s">
        <v>30</v>
      </c>
      <c r="B40" s="8">
        <v>11898</v>
      </c>
      <c r="C40" s="16">
        <v>32631</v>
      </c>
      <c r="D40" s="5"/>
      <c r="E40" s="5"/>
      <c r="F40" s="6">
        <f>SUM(B40:E40)</f>
        <v>44529</v>
      </c>
    </row>
    <row r="41" spans="1:6" x14ac:dyDescent="0.25">
      <c r="A41" s="5" t="s">
        <v>31</v>
      </c>
      <c r="B41" s="8">
        <v>11898</v>
      </c>
      <c r="C41" s="16"/>
      <c r="D41" s="5"/>
      <c r="E41" s="5"/>
      <c r="F41" s="8">
        <v>11898</v>
      </c>
    </row>
    <row r="42" spans="1:6" x14ac:dyDescent="0.25">
      <c r="A42" s="5" t="s">
        <v>32</v>
      </c>
      <c r="B42" s="8">
        <v>11898</v>
      </c>
      <c r="C42" s="16">
        <v>10333.61</v>
      </c>
      <c r="D42" s="5"/>
      <c r="E42" s="5"/>
      <c r="F42" s="6">
        <f>SUM(B42:E42)</f>
        <v>22231.61</v>
      </c>
    </row>
    <row r="43" spans="1:6" x14ac:dyDescent="0.25">
      <c r="A43" s="5" t="s">
        <v>33</v>
      </c>
      <c r="B43" s="8">
        <v>11898</v>
      </c>
      <c r="C43" s="16">
        <v>21750.959999999999</v>
      </c>
      <c r="D43" s="5"/>
      <c r="E43" s="5"/>
      <c r="F43" s="8">
        <f>SUM(B43:E43)</f>
        <v>33648.959999999999</v>
      </c>
    </row>
    <row r="44" spans="1:6" x14ac:dyDescent="0.25">
      <c r="A44" s="5" t="s">
        <v>34</v>
      </c>
      <c r="B44" s="8">
        <v>81579</v>
      </c>
      <c r="C44" s="16"/>
      <c r="D44" s="5"/>
      <c r="E44" s="5"/>
      <c r="F44" s="8">
        <v>81579</v>
      </c>
    </row>
    <row r="45" spans="1:6" x14ac:dyDescent="0.25">
      <c r="A45" s="5" t="s">
        <v>35</v>
      </c>
      <c r="B45" s="8">
        <v>11898</v>
      </c>
      <c r="C45" s="16"/>
      <c r="D45" s="5"/>
      <c r="E45" s="5"/>
      <c r="F45" s="8">
        <v>11898</v>
      </c>
    </row>
    <row r="46" spans="1:6" x14ac:dyDescent="0.25">
      <c r="A46" s="5" t="s">
        <v>36</v>
      </c>
      <c r="B46" s="8">
        <v>11898</v>
      </c>
      <c r="C46" s="16"/>
      <c r="D46" s="5"/>
      <c r="E46" s="5"/>
      <c r="F46" s="8">
        <v>11898</v>
      </c>
    </row>
    <row r="47" spans="1:6" x14ac:dyDescent="0.25">
      <c r="A47" s="5" t="s">
        <v>37</v>
      </c>
      <c r="B47" s="8">
        <v>11898</v>
      </c>
      <c r="C47" s="16">
        <v>1239.81</v>
      </c>
      <c r="D47" s="5"/>
      <c r="E47" s="5"/>
      <c r="F47" s="6">
        <f>SUM(B47:E47)</f>
        <v>13137.81</v>
      </c>
    </row>
    <row r="48" spans="1:6" x14ac:dyDescent="0.25">
      <c r="A48" s="5" t="s">
        <v>38</v>
      </c>
      <c r="B48" s="8">
        <v>11898</v>
      </c>
      <c r="C48" s="16">
        <v>21750.959999999999</v>
      </c>
      <c r="D48" s="5"/>
      <c r="E48" s="5"/>
      <c r="F48" s="6">
        <f>SUM(B48:E48)</f>
        <v>33648.959999999999</v>
      </c>
    </row>
    <row r="49" spans="1:6" x14ac:dyDescent="0.25">
      <c r="A49" s="5" t="s">
        <v>39</v>
      </c>
      <c r="B49" s="8">
        <v>11898</v>
      </c>
      <c r="C49" s="16">
        <v>5683.9</v>
      </c>
      <c r="D49" s="5"/>
      <c r="E49" s="5"/>
      <c r="F49" s="6">
        <f>SUM(B49:E49)</f>
        <v>17581.900000000001</v>
      </c>
    </row>
    <row r="50" spans="1:6" x14ac:dyDescent="0.25">
      <c r="A50" s="5" t="s">
        <v>29</v>
      </c>
      <c r="B50" s="8">
        <v>11898</v>
      </c>
      <c r="C50" s="16">
        <v>21750.959999999999</v>
      </c>
      <c r="D50" s="5"/>
      <c r="E50" s="5"/>
      <c r="F50" s="6">
        <f>SUM(B50:E50)</f>
        <v>33648.959999999999</v>
      </c>
    </row>
    <row r="51" spans="1:6" x14ac:dyDescent="0.25">
      <c r="A51" s="5" t="s">
        <v>40</v>
      </c>
      <c r="B51" s="8">
        <v>11898</v>
      </c>
      <c r="C51" s="16">
        <v>21750.959999999999</v>
      </c>
      <c r="D51" s="5"/>
      <c r="E51" s="5"/>
      <c r="F51" s="6">
        <f>SUM(B51:E51)</f>
        <v>33648.959999999999</v>
      </c>
    </row>
    <row r="52" spans="1:6" x14ac:dyDescent="0.25">
      <c r="A52" s="5" t="s">
        <v>41</v>
      </c>
      <c r="B52" s="8">
        <v>11898</v>
      </c>
      <c r="C52" s="16"/>
      <c r="D52" s="5"/>
      <c r="E52" s="5"/>
      <c r="F52" s="8">
        <v>11898</v>
      </c>
    </row>
    <row r="53" spans="1:6" x14ac:dyDescent="0.25">
      <c r="A53" s="5" t="s">
        <v>42</v>
      </c>
      <c r="B53" s="8">
        <v>11898</v>
      </c>
      <c r="C53" s="16"/>
      <c r="D53" s="5"/>
      <c r="E53" s="5"/>
      <c r="F53" s="8">
        <v>11898</v>
      </c>
    </row>
    <row r="54" spans="1:6" x14ac:dyDescent="0.25">
      <c r="A54" s="5" t="s">
        <v>43</v>
      </c>
      <c r="B54" s="8">
        <v>11898</v>
      </c>
      <c r="C54" s="16">
        <v>20490.87</v>
      </c>
      <c r="D54" s="5"/>
      <c r="E54" s="5"/>
      <c r="F54" s="6">
        <f>SUM(B54:E54)</f>
        <v>32388.87</v>
      </c>
    </row>
    <row r="55" spans="1:6" x14ac:dyDescent="0.25">
      <c r="A55" s="5" t="s">
        <v>44</v>
      </c>
      <c r="B55" s="8">
        <v>11898</v>
      </c>
      <c r="C55" s="16">
        <v>8982.69</v>
      </c>
      <c r="D55" s="5"/>
      <c r="E55" s="5"/>
      <c r="F55" s="6">
        <f>SUM(B55:E55)</f>
        <v>20880.690000000002</v>
      </c>
    </row>
    <row r="56" spans="1:6" x14ac:dyDescent="0.25">
      <c r="A56" s="5" t="s">
        <v>45</v>
      </c>
      <c r="B56" s="8">
        <v>11898</v>
      </c>
      <c r="C56" s="16">
        <v>11263.15</v>
      </c>
      <c r="D56" s="5"/>
      <c r="E56" s="5"/>
      <c r="F56" s="6">
        <f>SUM(B56:E56)</f>
        <v>23161.15</v>
      </c>
    </row>
    <row r="57" spans="1:6" x14ac:dyDescent="0.25">
      <c r="A57" s="5"/>
      <c r="B57" s="6"/>
      <c r="C57" s="6"/>
      <c r="D57" s="5"/>
      <c r="E57" s="5"/>
      <c r="F57" s="6"/>
    </row>
    <row r="58" spans="1:6" x14ac:dyDescent="0.25">
      <c r="A58" s="5"/>
      <c r="B58" s="6"/>
      <c r="C58" s="6"/>
      <c r="D58" s="5"/>
      <c r="E58" s="5"/>
      <c r="F58" s="6"/>
    </row>
    <row r="59" spans="1:6" x14ac:dyDescent="0.25">
      <c r="A59" s="5"/>
      <c r="B59" s="6">
        <f>SUM(B11:B58)</f>
        <v>616989</v>
      </c>
      <c r="C59" s="6">
        <f>SUM(C11:C58)</f>
        <v>338366.43</v>
      </c>
      <c r="D59" s="5">
        <f>SUM(D11:D58)</f>
        <v>148.94999999999999</v>
      </c>
      <c r="E59" s="6"/>
      <c r="F59" s="6">
        <f>SUM(F11:F58)</f>
        <v>955504.38</v>
      </c>
    </row>
    <row r="62" spans="1:6" x14ac:dyDescent="0.25">
      <c r="A62" s="12" t="s">
        <v>59</v>
      </c>
    </row>
    <row r="63" spans="1:6" x14ac:dyDescent="0.25">
      <c r="A63" s="12" t="s">
        <v>52</v>
      </c>
    </row>
    <row r="64" spans="1:6" x14ac:dyDescent="0.25">
      <c r="A64" s="12" t="s">
        <v>53</v>
      </c>
    </row>
    <row r="65" spans="1:1" x14ac:dyDescent="0.25">
      <c r="A65" s="12" t="s">
        <v>54</v>
      </c>
    </row>
    <row r="66" spans="1:1" x14ac:dyDescent="0.25">
      <c r="A66" s="12" t="s">
        <v>55</v>
      </c>
    </row>
    <row r="67" spans="1:1" x14ac:dyDescent="0.25">
      <c r="A67" s="12" t="s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1F63-337C-489C-B071-4E6B333557EA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1BE090C39F147A791A9BD3E22C541" ma:contentTypeVersion="18" ma:contentTypeDescription="Create a new document." ma:contentTypeScope="" ma:versionID="e6794d614dcb2a605ececfc61c07e87a">
  <xsd:schema xmlns:xsd="http://www.w3.org/2001/XMLSchema" xmlns:xs="http://www.w3.org/2001/XMLSchema" xmlns:p="http://schemas.microsoft.com/office/2006/metadata/properties" xmlns:ns2="deec781b-51b2-41f5-8977-d833afa0cdb5" xmlns:ns3="30d79745-92fc-4b4e-a213-f975f2a6d945" targetNamespace="http://schemas.microsoft.com/office/2006/metadata/properties" ma:root="true" ma:fieldsID="60f70a7b6caa94f9ca91218c5496a2f5" ns2:_="" ns3:_="">
    <xsd:import namespace="deec781b-51b2-41f5-8977-d833afa0cdb5"/>
    <xsd:import namespace="30d79745-92fc-4b4e-a213-f975f2a6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c781b-51b2-41f5-8977-d833afa0c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79745-92fc-4b4e-a213-f975f2a6d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f7a0cd-3d61-4c2b-8c60-b4550267572a}" ma:internalName="TaxCatchAll" ma:showField="CatchAllData" ma:web="30d79745-92fc-4b4e-a213-f975f2a6d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511CD-E93C-4252-AAB7-0DACFA8ED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c781b-51b2-41f5-8977-d833afa0cdb5"/>
    <ds:schemaRef ds:uri="30d79745-92fc-4b4e-a213-f975f2a6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3C4C-2892-41BE-B7A8-1A15E4AAB9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 allowances 2022-23</vt:lpstr>
      <vt:lpstr>Second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allowance total for the year 2023-24</dc:title>
  <dc:creator>Patricia Attawia</dc:creator>
  <cp:lastModifiedBy>Phillip Nduoyo</cp:lastModifiedBy>
  <dcterms:created xsi:type="dcterms:W3CDTF">2023-05-10T15:31:40Z</dcterms:created>
  <dcterms:modified xsi:type="dcterms:W3CDTF">2024-05-02T12:05:41Z</dcterms:modified>
</cp:coreProperties>
</file>